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xi\Desktop\MAU\2017\MIGRACIÓN\"/>
    </mc:Choice>
  </mc:AlternateContent>
  <bookViews>
    <workbookView xWindow="0" yWindow="0" windowWidth="19200" windowHeight="7224" tabRatio="803" activeTab="1"/>
  </bookViews>
  <sheets>
    <sheet name="Por región" sheetId="3" r:id="rId1"/>
    <sheet name="Características por región 2015" sheetId="2" r:id="rId2"/>
    <sheet name="Características 2010 región" sheetId="6" r:id="rId3"/>
    <sheet name="Características 2000 región" sheetId="7" r:id="rId4"/>
    <sheet name="Características 1990 región" sheetId="8" r:id="rId5"/>
  </sheets>
  <calcPr calcId="152511"/>
</workbook>
</file>

<file path=xl/calcChain.xml><?xml version="1.0" encoding="utf-8"?>
<calcChain xmlns="http://schemas.openxmlformats.org/spreadsheetml/2006/main">
  <c r="I10" i="2" l="1"/>
  <c r="H10" i="2"/>
  <c r="K168" i="3"/>
  <c r="J168" i="3"/>
  <c r="I168" i="3"/>
  <c r="H168" i="3"/>
  <c r="K167" i="3"/>
  <c r="J167" i="3"/>
  <c r="I167" i="3"/>
  <c r="H167" i="3"/>
</calcChain>
</file>

<file path=xl/sharedStrings.xml><?xml version="1.0" encoding="utf-8"?>
<sst xmlns="http://schemas.openxmlformats.org/spreadsheetml/2006/main" count="451" uniqueCount="149">
  <si>
    <t>Características seleccionadas</t>
  </si>
  <si>
    <t>Total</t>
  </si>
  <si>
    <t>Estados Unidos</t>
  </si>
  <si>
    <t>Otro país</t>
  </si>
  <si>
    <t>Sexo</t>
  </si>
  <si>
    <t>Hombres</t>
  </si>
  <si>
    <t>Mujeres</t>
  </si>
  <si>
    <t>Índice de masculinidad</t>
  </si>
  <si>
    <t>De 0 a 4 años</t>
  </si>
  <si>
    <t>De 5 a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</si>
  <si>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</si>
  <si>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</si>
  <si>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</si>
  <si>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</si>
  <si>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</si>
  <si>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</si>
  <si>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</si>
  <si>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</si>
  <si>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</si>
  <si>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</si>
  <si>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</si>
  <si>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años o más</t>
  </si>
  <si>
    <t>De 0 a 14 años</t>
  </si>
  <si>
    <t>De 15 a 64 años</t>
  </si>
  <si>
    <t>Sin escolaridad</t>
  </si>
  <si>
    <t>Primaria incompleta o preescolar</t>
  </si>
  <si>
    <t>Primaria completa</t>
  </si>
  <si>
    <t>Secundaria</t>
  </si>
  <si>
    <t>Bachillerato</t>
  </si>
  <si>
    <t>Licenciatura o más</t>
  </si>
  <si>
    <t>Población económicamente activa</t>
  </si>
  <si>
    <t>Ocupados</t>
  </si>
  <si>
    <t>Desocupados</t>
  </si>
  <si>
    <t>Población económicamente inactiva</t>
  </si>
  <si>
    <t>Directores y gerentes</t>
  </si>
  <si>
    <t>Profesionales científicos e intelectuales</t>
  </si>
  <si>
    <t>Técnicos y profesionales de nivel medio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</si>
  <si>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</si>
  <si>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</si>
  <si>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</si>
  <si>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Oficiales, operarios y artesanos de artes mecánicas y de otros oficios</t>
  </si>
  <si>
    <t>Operadores de instalaciones y máquinas y ensambladores</t>
  </si>
  <si>
    <t>Ocupaciones elementales</t>
  </si>
  <si>
    <t>Situación en el trabajo</t>
  </si>
  <si>
    <t>Empleado(a) u obrero(a)</t>
  </si>
  <si>
    <t>Jornalero(a) o peón(a)</t>
  </si>
  <si>
    <t>Ayudante con pago</t>
  </si>
  <si>
    <t>Patrón(a) o empleador(a)</t>
  </si>
  <si>
    <t>Trabajador(a) por cuenta propia</t>
  </si>
  <si>
    <t>Trabajador(a) sin pago en el negocio o predio familiar</t>
  </si>
  <si>
    <t>--- Indica cero.</t>
  </si>
  <si>
    <t>Region de Nacimiento</t>
  </si>
  <si>
    <r>
      <t>Centroamérica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</si>
  <si>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t>Europa</t>
  </si>
  <si>
    <t>Unidos</t>
  </si>
  <si>
    <t>Relación con el jefe del hogar</t>
  </si>
  <si>
    <t>Jefe del hogar</t>
  </si>
  <si>
    <t>Pareja del jefe del hogar</t>
  </si>
  <si>
    <t>Hijos</t>
  </si>
  <si>
    <t xml:space="preserve">Otro parentesco </t>
  </si>
  <si>
    <t>Sin parentesco</t>
  </si>
  <si>
    <t>En México</t>
  </si>
  <si>
    <t>En el extranjero</t>
  </si>
  <si>
    <r>
      <rPr>
        <b/>
        <sz val="8"/>
        <rFont val="Calibri"/>
        <family val="2"/>
        <scheme val="minor"/>
      </rPr>
      <t>Notas :</t>
    </r>
    <r>
      <rPr>
        <sz val="8"/>
        <rFont val="Calibri"/>
        <family val="2"/>
        <scheme val="minor"/>
      </rPr>
      <t xml:space="preserve"> 1/ Excluye a los no especificados en cada variable.</t>
    </r>
  </si>
  <si>
    <t>2/ Centroamérica incluye Belice, Costa Rica, El Salvador, Guatemala, Honduras, Nicaragua y Panamá.</t>
  </si>
  <si>
    <t xml:space="preserve">3/ Suramérica concentra Argentina, Bolivia, Brasil, Chile, Colombia, Ecuador, Las Guyanas, Paraguay, Perú, Surinam, Uruguay y Venezuela. </t>
  </si>
  <si>
    <r>
      <rPr>
        <b/>
        <sz val="8"/>
        <rFont val="Calibri"/>
        <family val="2"/>
        <scheme val="minor"/>
      </rPr>
      <t xml:space="preserve">Fuente: </t>
    </r>
    <r>
      <rPr>
        <sz val="8"/>
        <rFont val="Calibri"/>
        <family val="2"/>
        <scheme val="minor"/>
      </rPr>
      <t>Estimaciones del CONAPO con base en el INEGI, Encuesta intercensal, 2015.</t>
    </r>
  </si>
  <si>
    <r>
      <t>II.1.1. Inmigrantes residentes en México por región de nacimiento, 1990, 2000, 2010 y 2015</t>
    </r>
    <r>
      <rPr>
        <b/>
        <sz val="11"/>
        <rFont val="Calibri"/>
        <family val="2"/>
      </rPr>
      <t>¹</t>
    </r>
  </si>
  <si>
    <t>Región de Nacimiento</t>
  </si>
  <si>
    <t>Año</t>
  </si>
  <si>
    <r>
      <t>Centroamérica</t>
    </r>
    <r>
      <rPr>
        <sz val="10"/>
        <rFont val="Calibri"/>
        <family val="2"/>
      </rPr>
      <t>²</t>
    </r>
  </si>
  <si>
    <t xml:space="preserve">Otro país </t>
  </si>
  <si>
    <t>Asia</t>
  </si>
  <si>
    <r>
      <t>Grupos de edad</t>
    </r>
    <r>
      <rPr>
        <b/>
        <vertAlign val="superscript"/>
        <sz val="10"/>
        <rFont val="Calibri"/>
        <family val="2"/>
        <scheme val="minor"/>
      </rPr>
      <t>4</t>
    </r>
  </si>
  <si>
    <t>4/ La información no especificada  está prorrateada.</t>
  </si>
  <si>
    <r>
      <t>Edad promedio</t>
    </r>
    <r>
      <rPr>
        <b/>
        <vertAlign val="superscript"/>
        <sz val="10"/>
        <rFont val="Calibri"/>
        <family val="2"/>
        <scheme val="minor"/>
      </rPr>
      <t>5</t>
    </r>
  </si>
  <si>
    <r>
      <t>Edad mediana</t>
    </r>
    <r>
      <rPr>
        <b/>
        <vertAlign val="superscript"/>
        <sz val="10"/>
        <rFont val="Calibri"/>
        <family val="2"/>
        <scheme val="minor"/>
      </rPr>
      <t>5</t>
    </r>
  </si>
  <si>
    <t>No unidos</t>
  </si>
  <si>
    <t>----</t>
  </si>
  <si>
    <r>
      <t>Estado civil</t>
    </r>
    <r>
      <rPr>
        <b/>
        <vertAlign val="superscript"/>
        <sz val="10"/>
        <rFont val="Calibri"/>
        <family val="2"/>
        <scheme val="minor"/>
      </rPr>
      <t>9</t>
    </r>
  </si>
  <si>
    <r>
      <t>Residencia cinco años antes</t>
    </r>
    <r>
      <rPr>
        <b/>
        <vertAlign val="superscript"/>
        <sz val="10"/>
        <rFont val="Calibri"/>
        <family val="2"/>
        <scheme val="minor"/>
      </rPr>
      <t>10</t>
    </r>
    <r>
      <rPr>
        <b/>
        <sz val="10"/>
        <rFont val="Calibri"/>
        <family val="2"/>
        <scheme val="minor"/>
      </rPr>
      <t xml:space="preserve"> </t>
    </r>
  </si>
  <si>
    <r>
      <t>Escolaridad</t>
    </r>
    <r>
      <rPr>
        <b/>
        <vertAlign val="superscript"/>
        <sz val="10"/>
        <rFont val="Calibri"/>
        <family val="2"/>
        <scheme val="minor"/>
      </rPr>
      <t>11</t>
    </r>
  </si>
  <si>
    <r>
      <t>Condición de actividad</t>
    </r>
    <r>
      <rPr>
        <b/>
        <vertAlign val="superscript"/>
        <sz val="10"/>
        <rFont val="Calibri"/>
        <family val="2"/>
        <scheme val="minor"/>
      </rPr>
      <t>12</t>
    </r>
  </si>
  <si>
    <r>
      <t>Sector de actividad</t>
    </r>
    <r>
      <rPr>
        <b/>
        <vertAlign val="superscript"/>
        <sz val="10"/>
        <rFont val="Calibri"/>
        <family val="2"/>
        <scheme val="minor"/>
      </rPr>
      <t>13</t>
    </r>
  </si>
  <si>
    <t xml:space="preserve">10/ Población de 5 o más años. </t>
  </si>
  <si>
    <t>11/ Población de 16 años o más. Se considera el grado escolar según el número de años cursados. Las categorías "Secundaria", "Bachillerato" y "Licenciatura o más" consideran años escolares terminados y son excluyentes entre sí.</t>
  </si>
  <si>
    <t>13/ Se usa la Clasificación Internacional Uniforme de Ocupaciones (ISCO).</t>
  </si>
  <si>
    <t>6/ Es el número de personas menores de 15 años o mayores de 64  años por cada 100 personas entre 15 y 64 años de edad.</t>
  </si>
  <si>
    <t>7/  Es el número de personas menores de 15 años por cada 100 personas entre 15 y 64 años de edad.</t>
  </si>
  <si>
    <t>8/  Es el número de personas mayores de 64  años por cada 100 personas entre 15 y 64 años de edad.</t>
  </si>
  <si>
    <t>12/ Población de 16 años o más.</t>
  </si>
  <si>
    <r>
      <t>Razón de dependencia</t>
    </r>
    <r>
      <rPr>
        <b/>
        <vertAlign val="superscript"/>
        <sz val="10"/>
        <rFont val="Calibri"/>
        <family val="2"/>
        <scheme val="minor"/>
      </rPr>
      <t>6</t>
    </r>
    <r>
      <rPr>
        <b/>
        <sz val="10"/>
        <rFont val="Calibri"/>
        <family val="2"/>
        <scheme val="minor"/>
      </rPr>
      <t xml:space="preserve"> (x 100)</t>
    </r>
  </si>
  <si>
    <r>
      <t>Razón de dependencia juvenil</t>
    </r>
    <r>
      <rPr>
        <b/>
        <vertAlign val="superscript"/>
        <sz val="10"/>
        <rFont val="Calibri"/>
        <family val="2"/>
        <scheme val="minor"/>
      </rPr>
      <t>7</t>
    </r>
    <r>
      <rPr>
        <b/>
        <sz val="10"/>
        <rFont val="Calibri"/>
        <family val="2"/>
        <scheme val="minor"/>
      </rPr>
      <t xml:space="preserve"> (x 100)</t>
    </r>
  </si>
  <si>
    <r>
      <t>Razón de dependencia senil</t>
    </r>
    <r>
      <rPr>
        <b/>
        <vertAlign val="superscript"/>
        <sz val="10"/>
        <rFont val="Calibri"/>
        <family val="2"/>
        <scheme val="minor"/>
      </rPr>
      <t xml:space="preserve">8 </t>
    </r>
    <r>
      <rPr>
        <b/>
        <sz val="10"/>
        <rFont val="Calibri"/>
        <family val="2"/>
        <scheme val="minor"/>
      </rPr>
      <t>(x 100)</t>
    </r>
  </si>
  <si>
    <t>Grupos de edad</t>
  </si>
  <si>
    <t>Primaria incompleta</t>
  </si>
  <si>
    <t>Ocupaciones militares</t>
  </si>
  <si>
    <t>Patrón(a)</t>
  </si>
  <si>
    <t>Trabajador(a) por su cuenta</t>
  </si>
  <si>
    <t>Promedio de horas trabajadas</t>
  </si>
  <si>
    <r>
      <t>Estado civil</t>
    </r>
    <r>
      <rPr>
        <b/>
        <vertAlign val="superscript"/>
        <sz val="10"/>
        <rFont val="Calibri"/>
        <family val="2"/>
        <scheme val="minor"/>
      </rPr>
      <t>4</t>
    </r>
  </si>
  <si>
    <r>
      <t>Relación con el jefe del hogar</t>
    </r>
    <r>
      <rPr>
        <b/>
        <vertAlign val="superscript"/>
        <sz val="10"/>
        <rFont val="Calibri"/>
        <family val="2"/>
        <scheme val="minor"/>
      </rPr>
      <t>5</t>
    </r>
    <r>
      <rPr>
        <b/>
        <sz val="10"/>
        <rFont val="Calibri"/>
        <family val="2"/>
        <scheme val="minor"/>
      </rPr>
      <t xml:space="preserve"> </t>
    </r>
  </si>
  <si>
    <r>
      <t>Relación con el jefe del hogar</t>
    </r>
    <r>
      <rPr>
        <b/>
        <vertAlign val="superscript"/>
        <sz val="10"/>
        <rFont val="Calibri"/>
        <family val="2"/>
        <scheme val="minor"/>
      </rPr>
      <t>5</t>
    </r>
  </si>
  <si>
    <r>
      <t>Religión</t>
    </r>
    <r>
      <rPr>
        <b/>
        <vertAlign val="superscript"/>
        <sz val="10"/>
        <rFont val="Calibri"/>
        <family val="2"/>
        <scheme val="minor"/>
      </rPr>
      <t>6</t>
    </r>
  </si>
  <si>
    <r>
      <t>Religión</t>
    </r>
    <r>
      <rPr>
        <b/>
        <vertAlign val="superscript"/>
        <sz val="10"/>
        <rFont val="Calibri"/>
        <family val="2"/>
        <scheme val="minor"/>
      </rPr>
      <t>6</t>
    </r>
    <r>
      <rPr>
        <b/>
        <sz val="10"/>
        <rFont val="Calibri"/>
        <family val="2"/>
        <scheme val="minor"/>
      </rPr>
      <t xml:space="preserve"> </t>
    </r>
  </si>
  <si>
    <t>Sin religión</t>
  </si>
  <si>
    <t>Cristiana</t>
  </si>
  <si>
    <t>Judía</t>
  </si>
  <si>
    <t>Otra religión</t>
  </si>
  <si>
    <r>
      <t>Residencia</t>
    </r>
    <r>
      <rPr>
        <b/>
        <vertAlign val="superscript"/>
        <sz val="10"/>
        <rFont val="Calibri"/>
        <family val="2"/>
        <scheme val="minor"/>
      </rPr>
      <t>7</t>
    </r>
    <r>
      <rPr>
        <b/>
        <sz val="10"/>
        <rFont val="Calibri"/>
        <family val="2"/>
        <scheme val="minor"/>
      </rPr>
      <t xml:space="preserve"> (últimos 5 años)</t>
    </r>
  </si>
  <si>
    <r>
      <t>Residencia</t>
    </r>
    <r>
      <rPr>
        <b/>
        <vertAlign val="superscript"/>
        <sz val="10"/>
        <rFont val="Calibri"/>
        <family val="2"/>
        <scheme val="minor"/>
      </rPr>
      <t>7</t>
    </r>
    <r>
      <rPr>
        <b/>
        <sz val="10"/>
        <rFont val="Calibri"/>
        <family val="2"/>
        <scheme val="minor"/>
      </rPr>
      <t xml:space="preserve"> (últimos 5 años) </t>
    </r>
  </si>
  <si>
    <r>
      <t>Edad promedio</t>
    </r>
    <r>
      <rPr>
        <b/>
        <vertAlign val="superscript"/>
        <sz val="10"/>
        <rFont val="Calibri"/>
        <family val="2"/>
        <scheme val="minor"/>
      </rPr>
      <t>8</t>
    </r>
  </si>
  <si>
    <r>
      <t>Edad mediana</t>
    </r>
    <r>
      <rPr>
        <b/>
        <vertAlign val="superscript"/>
        <sz val="10"/>
        <rFont val="Calibri"/>
        <family val="2"/>
        <scheme val="minor"/>
      </rPr>
      <t>8</t>
    </r>
  </si>
  <si>
    <r>
      <t>Razón de dependencia (x100)</t>
    </r>
    <r>
      <rPr>
        <b/>
        <vertAlign val="superscript"/>
        <sz val="10"/>
        <rFont val="Calibri"/>
        <family val="2"/>
        <scheme val="minor"/>
      </rPr>
      <t>9</t>
    </r>
  </si>
  <si>
    <r>
      <t>Razón de dependencia juvenil (x100)</t>
    </r>
    <r>
      <rPr>
        <b/>
        <vertAlign val="superscript"/>
        <sz val="10"/>
        <rFont val="Calibri"/>
        <family val="2"/>
        <scheme val="minor"/>
      </rPr>
      <t>10</t>
    </r>
  </si>
  <si>
    <r>
      <t>Razón de dependencia senil (x100)</t>
    </r>
    <r>
      <rPr>
        <b/>
        <vertAlign val="superscript"/>
        <sz val="10"/>
        <rFont val="Calibri"/>
        <family val="2"/>
        <scheme val="minor"/>
      </rPr>
      <t>11</t>
    </r>
  </si>
  <si>
    <r>
      <t>Escolaridad</t>
    </r>
    <r>
      <rPr>
        <b/>
        <vertAlign val="superscript"/>
        <sz val="10"/>
        <rFont val="Calibri"/>
        <family val="2"/>
        <scheme val="minor"/>
      </rPr>
      <t>12</t>
    </r>
  </si>
  <si>
    <r>
      <t>Condición de actividad</t>
    </r>
    <r>
      <rPr>
        <b/>
        <vertAlign val="superscript"/>
        <sz val="10"/>
        <rFont val="Calibri"/>
        <family val="2"/>
        <scheme val="minor"/>
      </rPr>
      <t>13</t>
    </r>
  </si>
  <si>
    <r>
      <t>Sector de actividad</t>
    </r>
    <r>
      <rPr>
        <b/>
        <vertAlign val="superscript"/>
        <sz val="10"/>
        <rFont val="Calibri"/>
        <family val="2"/>
        <scheme val="minor"/>
      </rPr>
      <t>14</t>
    </r>
  </si>
  <si>
    <t>---</t>
  </si>
  <si>
    <t>4/ Población de 12 o más años; no se considera a los no especificados.</t>
  </si>
  <si>
    <t>5/ No se considera a los no especificados.</t>
  </si>
  <si>
    <t>6/ Para homogeneizar con 1990 se considera a la población de 5 o más años. El cuestionario en 1990 incluía únicamente las religiones que se muestran por lo que para 2000, 2010 se han sumado a la categoría "Otra religión"  las religiones budista, hinduismo, musulmana y otras.</t>
  </si>
  <si>
    <t>7/ Población de 5 o más años.</t>
  </si>
  <si>
    <t>9/ Es el numero de de personas menores de 15 años o mayores de 64 por cada 100 personas entre 15 y 64 años de edad.</t>
  </si>
  <si>
    <t>10/ Es el numero de de personas menores de 15 años por cada 100 personas entre 15 y 64 años de edad.</t>
  </si>
  <si>
    <t>11/ Es el numero de de personas mayores de 64 por cada 100 personas entre 15 y 64 años de edad.</t>
  </si>
  <si>
    <t>12/ Población de 16 años o más. Se considera el grado escolar según el número de años cursados. Las categorías "Secundaria", "Bachillerato" y "Licenciatura o más" consideran años escolares terminados y son excluyentes entre sí.</t>
  </si>
  <si>
    <t>13/ Población mayor de 15 años, no se considera a los no especificados</t>
  </si>
  <si>
    <t>14/ Se usa la Clasificación Internacional Uniforme de Ocupaciones (ISCO).</t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</si>
  <si>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Estimaciones del CONAPO con base en el INEGI, muestra del diez por ciento del</t>
    </r>
    <r>
      <rPr>
        <i/>
        <sz val="8"/>
        <rFont val="Calibri"/>
        <family val="2"/>
        <scheme val="minor"/>
      </rPr>
      <t xml:space="preserve"> Censo General de Población y Vivienda, </t>
    </r>
    <r>
      <rPr>
        <sz val="8"/>
        <rFont val="Calibri"/>
        <family val="2"/>
        <scheme val="minor"/>
      </rPr>
      <t>2010.</t>
    </r>
  </si>
  <si>
    <r>
      <t>Centroamérica</t>
    </r>
    <r>
      <rPr>
        <b/>
        <vertAlign val="superscript"/>
        <sz val="10"/>
        <color theme="1"/>
        <rFont val="Calibri"/>
        <family val="2"/>
      </rPr>
      <t>2</t>
    </r>
  </si>
  <si>
    <t>Otras ocupaciones</t>
  </si>
  <si>
    <r>
      <t>II.1.2. Inmigrantes residentes en México por características seleccionadas, según región de nacimiento, 2015</t>
    </r>
    <r>
      <rPr>
        <b/>
        <sz val="18"/>
        <rFont val="Calibri"/>
        <family val="2"/>
      </rPr>
      <t xml:space="preserve">¹  </t>
    </r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</si>
  <si>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Estimaciones del CONAPO con base en el INEGI, muestra del diez por ciento del</t>
    </r>
    <r>
      <rPr>
        <i/>
        <sz val="8"/>
        <rFont val="Calibri"/>
        <family val="2"/>
        <scheme val="minor"/>
      </rPr>
      <t xml:space="preserve">  XI Censo General de Población y Vivienda, 1990</t>
    </r>
  </si>
  <si>
    <r>
      <t>Sudamérica</t>
    </r>
    <r>
      <rPr>
        <sz val="10"/>
        <rFont val="Calibri"/>
        <family val="2"/>
      </rPr>
      <t>³</t>
    </r>
  </si>
  <si>
    <t xml:space="preserve">3/ Sudamérica concentra Argentina, Bolivia, Brasil, Chile, Colombia, Ecuador, Las Guyanas, Paraguay, Perú, Surinam, Uruguay y Venezuela. </t>
  </si>
  <si>
    <r>
      <t>Sudamérica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</si>
  <si>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r>
      <t>Sudamérica</t>
    </r>
    <r>
      <rPr>
        <b/>
        <vertAlign val="superscript"/>
        <sz val="10"/>
        <color theme="1"/>
        <rFont val="Calibri"/>
        <family val="2"/>
      </rPr>
      <t>3</t>
    </r>
  </si>
  <si>
    <t>4/ Población de 12 o más años; no se considera a los no especificados. No unidos incluye a la población soltera, viuda, divorciada y separada.</t>
  </si>
  <si>
    <t>4/ Población de 12 o más años. No unidos incluye a la población soltera, viuda, divorciada y separada.</t>
  </si>
  <si>
    <t>9/ Población de 12 o más años. No unidos incluye a la población soltera, viuda, divorciada y separada.</t>
  </si>
  <si>
    <t>5/ Para la obtención de la edad mediana y promedio, se hizo uso del ponderador analítico (aw) del paquete estadístico STATA.</t>
  </si>
  <si>
    <t>8/ Para la obtención de la edad mediana y promedio, se hizo uso del ponderador analítico (aw) del paquete estadístico STATA.</t>
  </si>
  <si>
    <r>
      <rPr>
        <b/>
        <sz val="8"/>
        <rFont val="Calibri"/>
        <family val="2"/>
        <scheme val="minor"/>
      </rPr>
      <t>Notas:</t>
    </r>
    <r>
      <rPr>
        <sz val="8"/>
        <rFont val="Calibri"/>
        <family val="2"/>
        <scheme val="minor"/>
      </rPr>
      <t xml:space="preserve"> 1/ El número total no incluye a la población no especificada.</t>
    </r>
  </si>
  <si>
    <r>
      <rPr>
        <b/>
        <sz val="8"/>
        <rFont val="Calibri"/>
        <family val="2"/>
        <scheme val="minor"/>
      </rPr>
      <t>Fuente</t>
    </r>
    <r>
      <rPr>
        <sz val="8"/>
        <rFont val="Calibri"/>
        <family val="2"/>
        <scheme val="minor"/>
      </rPr>
      <t>:  Estimaciones del CONAPO con base en el INEGI, muestras del diez por ciento del XI Censo General de Población y Vivienda, 1990; XII Censo General de Población y Vivienda, 2000, y Censo de Población y Vivienda, 2010, Encuesta Intercensal, 2015.</t>
    </r>
  </si>
  <si>
    <r>
      <t>II.1.3. Inmigrantes residentes en México por características seleccionadas, según región de nacimiento, 2010</t>
    </r>
    <r>
      <rPr>
        <b/>
        <sz val="18"/>
        <rFont val="Calibri"/>
        <family val="2"/>
      </rPr>
      <t xml:space="preserve">¹  </t>
    </r>
  </si>
  <si>
    <r>
      <t>II.1.4. Inmigrantes residentes en México por características seleccionadas, según región de nacimiento, 2000</t>
    </r>
    <r>
      <rPr>
        <b/>
        <sz val="18"/>
        <rFont val="Calibri"/>
        <family val="2"/>
      </rPr>
      <t xml:space="preserve">¹  </t>
    </r>
  </si>
  <si>
    <r>
      <t>II.1.5. Inmigrantes residentes en México por características seleccionadas, según región de nacimiento, 1990</t>
    </r>
    <r>
      <rPr>
        <b/>
        <sz val="18"/>
        <rFont val="Calibri"/>
        <family val="2"/>
      </rPr>
      <t xml:space="preserve">¹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</si>
</sst>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\ ###\ ###"/>
    <numFmt numFmtId="165" formatCode="0.0"/>
    <numFmt numFmtId="166" formatCode="0.00000000"/>
    <numFmt numFmtId="167" formatCode="0.0000000000000"/>
    <numFmt numFmtId="168" formatCode="0.00000000000"/>
    <numFmt numFmtId="169" formatCode="###0"/>
    <numFmt numFmtId="170" formatCode="0.00000000000000"/>
    <numFmt numFmtId="171" formatCode=".\ #\ ;#############################################################################################################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G Omega"/>
      <family val="2"/>
    </font>
    <font>
      <i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indexed="8"/>
      <name val="Arial"/>
      <family val="2"/>
    </font>
    <font>
      <sz val="10"/>
      <name val="Calibri"/>
      <family val="2"/>
    </font>
    <font>
      <b/>
      <sz val="20"/>
      <name val="Calibri"/>
      <family val="2"/>
      <scheme val="minor"/>
    </font>
    <font>
      <b/>
      <vertAlign val="superscript"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</cellStyleXfs>
  <cellXfs count="101">
    <xf numFmtId="0" fontId="0" fillId="0" borderId="0" xfId="0"/>
    <xf numFmtId="49" fontId="3" fillId="3" borderId="0" xfId="1" applyNumberFormat="1" applyFont="1" applyFill="1" applyBorder="1" applyAlignment="1">
      <alignment horizontal="left" vertical="center"/>
    </xf>
    <xf numFmtId="164" fontId="3" fillId="3" borderId="0" xfId="2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horizontal="right" vertical="center"/>
    </xf>
    <xf numFmtId="1" fontId="4" fillId="3" borderId="0" xfId="2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4" fontId="4" fillId="0" borderId="0" xfId="2" quotePrefix="1" applyNumberFormat="1" applyFont="1" applyFill="1" applyBorder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left" vertical="center"/>
    </xf>
    <xf numFmtId="0" fontId="9" fillId="4" borderId="0" xfId="1" applyFont="1" applyFill="1"/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indent="2"/>
    </xf>
    <xf numFmtId="0" fontId="2" fillId="2" borderId="4" xfId="1" applyFont="1" applyFill="1" applyBorder="1" applyAlignment="1">
      <alignment horizontal="left" vertical="center" wrapText="1" indent="2"/>
    </xf>
    <xf numFmtId="0" fontId="2" fillId="2" borderId="1" xfId="1" applyFont="1" applyFill="1" applyBorder="1" applyAlignment="1">
      <alignment horizontal="left" vertical="center" indent="3"/>
    </xf>
    <xf numFmtId="0" fontId="2" fillId="2" borderId="4" xfId="1" applyFont="1" applyFill="1" applyBorder="1" applyAlignment="1">
      <alignment horizontal="left" vertical="center" wrapText="1" indent="3"/>
    </xf>
    <xf numFmtId="49" fontId="3" fillId="3" borderId="0" xfId="1" applyNumberFormat="1" applyFont="1" applyFill="1" applyBorder="1" applyAlignment="1"/>
    <xf numFmtId="49" fontId="4" fillId="0" borderId="0" xfId="1" applyNumberFormat="1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/>
    </xf>
    <xf numFmtId="49" fontId="3" fillId="3" borderId="0" xfId="1" applyNumberFormat="1" applyFont="1" applyFill="1" applyBorder="1" applyAlignment="1">
      <alignment horizontal="left" vertical="center" wrapText="1" indent="1"/>
    </xf>
    <xf numFmtId="164" fontId="4" fillId="3" borderId="0" xfId="2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 vertical="center" wrapText="1" indent="3"/>
    </xf>
    <xf numFmtId="49" fontId="4" fillId="0" borderId="0" xfId="1" applyNumberFormat="1" applyFont="1" applyFill="1" applyBorder="1" applyAlignment="1">
      <alignment horizontal="left" vertical="center" indent="3"/>
    </xf>
    <xf numFmtId="165" fontId="4" fillId="0" borderId="0" xfId="2" applyNumberFormat="1" applyFont="1" applyFill="1" applyBorder="1" applyAlignment="1">
      <alignment horizontal="right"/>
    </xf>
    <xf numFmtId="2" fontId="4" fillId="0" borderId="0" xfId="2" applyNumberFormat="1" applyFont="1" applyFill="1" applyBorder="1" applyAlignment="1">
      <alignment horizontal="right"/>
    </xf>
    <xf numFmtId="0" fontId="3" fillId="3" borderId="0" xfId="1" applyNumberFormat="1" applyFont="1" applyFill="1" applyBorder="1" applyAlignment="1">
      <alignment horizontal="left" vertical="center" indent="1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horizontal="left" vertical="center" indent="3"/>
    </xf>
    <xf numFmtId="164" fontId="0" fillId="0" borderId="0" xfId="0" applyNumberFormat="1"/>
    <xf numFmtId="0" fontId="3" fillId="0" borderId="0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indent="3"/>
    </xf>
    <xf numFmtId="0" fontId="6" fillId="0" borderId="0" xfId="1" applyNumberFormat="1" applyFont="1" applyFill="1" applyBorder="1" applyAlignment="1">
      <alignment horizontal="left" vertical="center" indent="2"/>
    </xf>
    <xf numFmtId="1" fontId="4" fillId="0" borderId="2" xfId="2" applyNumberFormat="1" applyFont="1" applyFill="1" applyBorder="1" applyAlignment="1">
      <alignment horizontal="center"/>
    </xf>
    <xf numFmtId="0" fontId="9" fillId="0" borderId="0" xfId="1" applyFont="1" applyFill="1" applyBorder="1"/>
    <xf numFmtId="0" fontId="9" fillId="4" borderId="0" xfId="1" applyFont="1" applyFill="1" applyBorder="1"/>
    <xf numFmtId="0" fontId="0" fillId="0" borderId="0" xfId="0" applyFill="1" applyBorder="1"/>
    <xf numFmtId="169" fontId="17" fillId="0" borderId="0" xfId="5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horizontal="left" vertical="center" indent="8"/>
    </xf>
    <xf numFmtId="0" fontId="2" fillId="2" borderId="4" xfId="1" applyFont="1" applyFill="1" applyBorder="1" applyAlignment="1">
      <alignment horizontal="left" vertical="center" wrapText="1" indent="8"/>
    </xf>
    <xf numFmtId="49" fontId="3" fillId="3" borderId="0" xfId="1" applyNumberFormat="1" applyFont="1" applyFill="1" applyBorder="1" applyAlignment="1">
      <alignment horizontal="left"/>
    </xf>
    <xf numFmtId="164" fontId="3" fillId="3" borderId="0" xfId="2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 vertical="center" indent="2"/>
    </xf>
    <xf numFmtId="49" fontId="4" fillId="3" borderId="0" xfId="1" applyNumberFormat="1" applyFont="1" applyFill="1" applyBorder="1" applyAlignment="1">
      <alignment horizontal="left" vertical="center" wrapText="1" indent="2"/>
    </xf>
    <xf numFmtId="49" fontId="4" fillId="0" borderId="0" xfId="1" applyNumberFormat="1" applyFont="1" applyFill="1" applyBorder="1" applyAlignment="1">
      <alignment horizontal="left" vertical="center" wrapText="1" indent="2"/>
    </xf>
    <xf numFmtId="49" fontId="4" fillId="3" borderId="0" xfId="1" applyNumberFormat="1" applyFont="1" applyFill="1" applyBorder="1" applyAlignment="1">
      <alignment horizontal="left" vertical="center" indent="2"/>
    </xf>
    <xf numFmtId="49" fontId="4" fillId="4" borderId="0" xfId="1" applyNumberFormat="1" applyFont="1" applyFill="1" applyBorder="1" applyAlignment="1">
      <alignment horizontal="center" vertical="center"/>
    </xf>
    <xf numFmtId="164" fontId="4" fillId="4" borderId="0" xfId="2" applyNumberFormat="1" applyFont="1" applyFill="1" applyBorder="1" applyAlignment="1">
      <alignment horizontal="right"/>
    </xf>
    <xf numFmtId="2" fontId="3" fillId="3" borderId="0" xfId="2" applyNumberFormat="1" applyFont="1" applyFill="1" applyBorder="1" applyAlignment="1">
      <alignment horizontal="right"/>
    </xf>
    <xf numFmtId="170" fontId="0" fillId="0" borderId="0" xfId="0" applyNumberFormat="1" applyFill="1" applyBorder="1"/>
    <xf numFmtId="49" fontId="4" fillId="4" borderId="0" xfId="1" applyNumberFormat="1" applyFont="1" applyFill="1" applyBorder="1" applyAlignment="1">
      <alignment horizontal="left" vertical="center" indent="2"/>
    </xf>
    <xf numFmtId="2" fontId="4" fillId="3" borderId="0" xfId="2" applyNumberFormat="1" applyFont="1" applyFill="1" applyBorder="1" applyAlignment="1">
      <alignment horizontal="right"/>
    </xf>
    <xf numFmtId="49" fontId="4" fillId="4" borderId="2" xfId="1" applyNumberFormat="1" applyFont="1" applyFill="1" applyBorder="1" applyAlignment="1">
      <alignment horizontal="center" vertical="center"/>
    </xf>
    <xf numFmtId="171" fontId="4" fillId="4" borderId="2" xfId="2" applyNumberFormat="1" applyFont="1" applyFill="1" applyBorder="1" applyAlignment="1">
      <alignment horizontal="right"/>
    </xf>
    <xf numFmtId="2" fontId="0" fillId="0" borderId="0" xfId="0" applyNumberFormat="1" applyFill="1" applyBorder="1"/>
    <xf numFmtId="0" fontId="4" fillId="4" borderId="0" xfId="1" applyFont="1" applyFill="1"/>
    <xf numFmtId="3" fontId="0" fillId="0" borderId="0" xfId="0" applyNumberFormat="1" applyFill="1" applyBorder="1"/>
    <xf numFmtId="169" fontId="9" fillId="0" borderId="0" xfId="1" applyNumberFormat="1" applyFont="1" applyFill="1" applyBorder="1"/>
    <xf numFmtId="3" fontId="0" fillId="0" borderId="0" xfId="0" applyNumberFormat="1"/>
    <xf numFmtId="165" fontId="3" fillId="3" borderId="0" xfId="2" applyNumberFormat="1" applyFont="1" applyFill="1" applyBorder="1" applyAlignment="1">
      <alignment horizontal="right" vertical="center"/>
    </xf>
    <xf numFmtId="0" fontId="9" fillId="4" borderId="4" xfId="1" applyFont="1" applyFill="1" applyBorder="1"/>
    <xf numFmtId="2" fontId="4" fillId="0" borderId="0" xfId="2" applyNumberFormat="1" applyFont="1" applyFill="1" applyBorder="1" applyAlignment="1">
      <alignment horizontal="right" vertical="center"/>
    </xf>
    <xf numFmtId="164" fontId="4" fillId="0" borderId="0" xfId="1" quotePrefix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/>
    </xf>
    <xf numFmtId="164" fontId="4" fillId="3" borderId="0" xfId="2" applyNumberFormat="1" applyFont="1" applyFill="1" applyBorder="1" applyAlignment="1">
      <alignment horizontal="right"/>
    </xf>
    <xf numFmtId="2" fontId="4" fillId="0" borderId="0" xfId="2" applyNumberFormat="1" applyFont="1" applyFill="1" applyBorder="1" applyAlignment="1">
      <alignment horizontal="right"/>
    </xf>
    <xf numFmtId="2" fontId="4" fillId="3" borderId="0" xfId="2" applyNumberFormat="1" applyFont="1" applyFill="1" applyBorder="1" applyAlignment="1">
      <alignment horizontal="right"/>
    </xf>
    <xf numFmtId="0" fontId="19" fillId="4" borderId="4" xfId="3" applyFont="1" applyFill="1" applyBorder="1" applyAlignment="1">
      <alignment horizontal="center" vertical="center" wrapText="1"/>
    </xf>
    <xf numFmtId="0" fontId="9" fillId="0" borderId="0" xfId="1" applyFont="1" applyFill="1"/>
    <xf numFmtId="167" fontId="4" fillId="0" borderId="0" xfId="2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/>
    </xf>
    <xf numFmtId="0" fontId="7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8" quotePrefix="1" applyFont="1" applyFill="1"/>
    <xf numFmtId="164" fontId="3" fillId="0" borderId="0" xfId="2" applyNumberFormat="1" applyFont="1" applyFill="1" applyBorder="1" applyAlignment="1">
      <alignment horizontal="right" vertical="center"/>
    </xf>
    <xf numFmtId="1" fontId="4" fillId="3" borderId="0" xfId="2" applyNumberFormat="1" applyFont="1" applyFill="1" applyBorder="1" applyAlignment="1">
      <alignment horizontal="right"/>
    </xf>
    <xf numFmtId="1" fontId="3" fillId="3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167" fontId="3" fillId="0" borderId="0" xfId="2" applyNumberFormat="1" applyFont="1" applyFill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wrapText="1"/>
    </xf>
    <xf numFmtId="0" fontId="15" fillId="4" borderId="4" xfId="3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49" fontId="7" fillId="4" borderId="3" xfId="1" applyNumberFormat="1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12" fillId="4" borderId="4" xfId="3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wrapText="1"/>
    </xf>
    <xf numFmtId="0" fontId="7" fillId="0" borderId="0" xfId="7" applyFont="1" applyFill="1" applyAlignment="1">
      <alignment horizontal="left"/>
    </xf>
    <xf numFmtId="0" fontId="12" fillId="4" borderId="0" xfId="3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left"/>
    </xf>
  </cellXfs>
  <cellStyles count="9">
    <cellStyle name="Normal" xfId="0" builtinId="0"/>
    <cellStyle name="Normal_CEDOS_IMGM" xfId="7"/>
    <cellStyle name="Normal_III. SERIES 2007_MEX-EU" xfId="6"/>
    <cellStyle name="Normal_PERING_MEX_98-05 (10 01 06)" xfId="2"/>
    <cellStyle name="Normal_Piramides 2000" xfId="8"/>
    <cellStyle name="Normal_Por región nacimiento" xfId="5"/>
    <cellStyle name="Normal_Propuesta para la carpeta 2004" xfId="3"/>
    <cellStyle name="Normal_REMESAS" xfId="1"/>
    <cellStyle name="Normal_TASA DE NATURALIZACIO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257176</xdr:colOff>
      <xdr:row>0</xdr:row>
      <xdr:rowOff>0</xdr:rowOff>
    </xdr:from>
    <xdr:ext cx="859446" cy="771525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859446" cy="7715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62754</xdr:colOff>
      <xdr:row>0</xdr:row>
      <xdr:rowOff>81242</xdr:rowOff>
    </xdr:from>
    <xdr:to>
      <xdr:col>1</xdr:col>
      <xdr:colOff>2582754</xdr:colOff>
      <xdr:row>0</xdr:row>
      <xdr:rowOff>874531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107" y="81242"/>
          <a:ext cx="2520000" cy="793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89646</xdr:colOff>
      <xdr:row>0</xdr:row>
      <xdr:rowOff>44824</xdr:rowOff>
    </xdr:from>
    <xdr:to>
      <xdr:col>1</xdr:col>
      <xdr:colOff>2609646</xdr:colOff>
      <xdr:row>0</xdr:row>
      <xdr:rowOff>838113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5" y="44824"/>
          <a:ext cx="2520000" cy="7932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76200</xdr:rowOff>
    </xdr:from>
    <xdr:to>
      <xdr:col>1</xdr:col>
      <xdr:colOff>2363386</xdr:colOff>
      <xdr:row>0</xdr:row>
      <xdr:rowOff>796200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76200"/>
          <a:ext cx="2287186" cy="72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2306236</xdr:colOff>
      <xdr:row>0</xdr:row>
      <xdr:rowOff>720000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2287186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8"/>
  <sheetViews>
    <sheetView showGridLines="0" topLeftCell="A4" zoomScale="115" zoomScaleNormal="115" workbookViewId="0"/>
  </sheetViews>
  <sheetFormatPr baseColWidth="10" defaultRowHeight="15.6"/>
  <cols>
    <col min="1" max="1" width="5.44140625" style="11" customWidth="1"/>
    <col min="2" max="5" width="17.109375" style="11" customWidth="1"/>
    <col min="6" max="6" width="15.33203125" style="11" bestFit="1" customWidth="1"/>
    <col min="7" max="9" width="17.6640625" style="11" bestFit="1" customWidth="1"/>
    <col min="10" max="255" width="11.44140625" style="11"/>
    <col min="256" max="256" width="14.6640625" style="11" customWidth="1"/>
    <col min="257" max="257" width="14.6640625" style="11" bestFit="1" customWidth="1"/>
    <col min="258" max="258" width="13.6640625" style="11" customWidth="1"/>
    <col min="259" max="259" width="1.88671875" style="11" customWidth="1"/>
    <col min="260" max="260" width="14.6640625" style="11" customWidth="1"/>
    <col min="261" max="261" width="13.6640625" style="11" customWidth="1"/>
    <col min="262" max="262" width="14.88671875" style="11" customWidth="1"/>
    <col min="263" max="263" width="13" style="11" bestFit="1" customWidth="1"/>
    <col min="264" max="511" width="11.44140625" style="11"/>
    <col min="512" max="512" width="14.6640625" style="11" customWidth="1"/>
    <col min="513" max="513" width="14.6640625" style="11" bestFit="1" customWidth="1"/>
    <col min="514" max="514" width="13.6640625" style="11" customWidth="1"/>
    <col min="515" max="515" width="1.88671875" style="11" customWidth="1"/>
    <col min="516" max="516" width="14.6640625" style="11" customWidth="1"/>
    <col min="517" max="517" width="13.6640625" style="11" customWidth="1"/>
    <col min="518" max="518" width="14.88671875" style="11" customWidth="1"/>
    <col min="519" max="519" width="13" style="11" bestFit="1" customWidth="1"/>
    <col min="520" max="767" width="11.44140625" style="11"/>
    <col min="768" max="768" width="14.6640625" style="11" customWidth="1"/>
    <col min="769" max="769" width="14.6640625" style="11" bestFit="1" customWidth="1"/>
    <col min="770" max="770" width="13.6640625" style="11" customWidth="1"/>
    <col min="771" max="771" width="1.88671875" style="11" customWidth="1"/>
    <col min="772" max="772" width="14.6640625" style="11" customWidth="1"/>
    <col min="773" max="773" width="13.6640625" style="11" customWidth="1"/>
    <col min="774" max="774" width="14.88671875" style="11" customWidth="1"/>
    <col min="775" max="775" width="13" style="11" bestFit="1" customWidth="1"/>
    <col min="776" max="1023" width="11.44140625" style="11"/>
    <col min="1024" max="1024" width="14.6640625" style="11" customWidth="1"/>
    <col min="1025" max="1025" width="14.6640625" style="11" bestFit="1" customWidth="1"/>
    <col min="1026" max="1026" width="13.6640625" style="11" customWidth="1"/>
    <col min="1027" max="1027" width="1.88671875" style="11" customWidth="1"/>
    <col min="1028" max="1028" width="14.6640625" style="11" customWidth="1"/>
    <col min="1029" max="1029" width="13.6640625" style="11" customWidth="1"/>
    <col min="1030" max="1030" width="14.88671875" style="11" customWidth="1"/>
    <col min="1031" max="1031" width="13" style="11" bestFit="1" customWidth="1"/>
    <col min="1032" max="1279" width="11.44140625" style="11"/>
    <col min="1280" max="1280" width="14.6640625" style="11" customWidth="1"/>
    <col min="1281" max="1281" width="14.6640625" style="11" bestFit="1" customWidth="1"/>
    <col min="1282" max="1282" width="13.6640625" style="11" customWidth="1"/>
    <col min="1283" max="1283" width="1.88671875" style="11" customWidth="1"/>
    <col min="1284" max="1284" width="14.6640625" style="11" customWidth="1"/>
    <col min="1285" max="1285" width="13.6640625" style="11" customWidth="1"/>
    <col min="1286" max="1286" width="14.88671875" style="11" customWidth="1"/>
    <col min="1287" max="1287" width="13" style="11" bestFit="1" customWidth="1"/>
    <col min="1288" max="1535" width="11.44140625" style="11"/>
    <col min="1536" max="1536" width="14.6640625" style="11" customWidth="1"/>
    <col min="1537" max="1537" width="14.6640625" style="11" bestFit="1" customWidth="1"/>
    <col min="1538" max="1538" width="13.6640625" style="11" customWidth="1"/>
    <col min="1539" max="1539" width="1.88671875" style="11" customWidth="1"/>
    <col min="1540" max="1540" width="14.6640625" style="11" customWidth="1"/>
    <col min="1541" max="1541" width="13.6640625" style="11" customWidth="1"/>
    <col min="1542" max="1542" width="14.88671875" style="11" customWidth="1"/>
    <col min="1543" max="1543" width="13" style="11" bestFit="1" customWidth="1"/>
    <col min="1544" max="1791" width="11.44140625" style="11"/>
    <col min="1792" max="1792" width="14.6640625" style="11" customWidth="1"/>
    <col min="1793" max="1793" width="14.6640625" style="11" bestFit="1" customWidth="1"/>
    <col min="1794" max="1794" width="13.6640625" style="11" customWidth="1"/>
    <col min="1795" max="1795" width="1.88671875" style="11" customWidth="1"/>
    <col min="1796" max="1796" width="14.6640625" style="11" customWidth="1"/>
    <col min="1797" max="1797" width="13.6640625" style="11" customWidth="1"/>
    <col min="1798" max="1798" width="14.88671875" style="11" customWidth="1"/>
    <col min="1799" max="1799" width="13" style="11" bestFit="1" customWidth="1"/>
    <col min="1800" max="2047" width="11.44140625" style="11"/>
    <col min="2048" max="2048" width="14.6640625" style="11" customWidth="1"/>
    <col min="2049" max="2049" width="14.6640625" style="11" bestFit="1" customWidth="1"/>
    <col min="2050" max="2050" width="13.6640625" style="11" customWidth="1"/>
    <col min="2051" max="2051" width="1.88671875" style="11" customWidth="1"/>
    <col min="2052" max="2052" width="14.6640625" style="11" customWidth="1"/>
    <col min="2053" max="2053" width="13.6640625" style="11" customWidth="1"/>
    <col min="2054" max="2054" width="14.88671875" style="11" customWidth="1"/>
    <col min="2055" max="2055" width="13" style="11" bestFit="1" customWidth="1"/>
    <col min="2056" max="2303" width="11.44140625" style="11"/>
    <col min="2304" max="2304" width="14.6640625" style="11" customWidth="1"/>
    <col min="2305" max="2305" width="14.6640625" style="11" bestFit="1" customWidth="1"/>
    <col min="2306" max="2306" width="13.6640625" style="11" customWidth="1"/>
    <col min="2307" max="2307" width="1.88671875" style="11" customWidth="1"/>
    <col min="2308" max="2308" width="14.6640625" style="11" customWidth="1"/>
    <col min="2309" max="2309" width="13.6640625" style="11" customWidth="1"/>
    <col min="2310" max="2310" width="14.88671875" style="11" customWidth="1"/>
    <col min="2311" max="2311" width="13" style="11" bestFit="1" customWidth="1"/>
    <col min="2312" max="2559" width="11.44140625" style="11"/>
    <col min="2560" max="2560" width="14.6640625" style="11" customWidth="1"/>
    <col min="2561" max="2561" width="14.6640625" style="11" bestFit="1" customWidth="1"/>
    <col min="2562" max="2562" width="13.6640625" style="11" customWidth="1"/>
    <col min="2563" max="2563" width="1.88671875" style="11" customWidth="1"/>
    <col min="2564" max="2564" width="14.6640625" style="11" customWidth="1"/>
    <col min="2565" max="2565" width="13.6640625" style="11" customWidth="1"/>
    <col min="2566" max="2566" width="14.88671875" style="11" customWidth="1"/>
    <col min="2567" max="2567" width="13" style="11" bestFit="1" customWidth="1"/>
    <col min="2568" max="2815" width="11.44140625" style="11"/>
    <col min="2816" max="2816" width="14.6640625" style="11" customWidth="1"/>
    <col min="2817" max="2817" width="14.6640625" style="11" bestFit="1" customWidth="1"/>
    <col min="2818" max="2818" width="13.6640625" style="11" customWidth="1"/>
    <col min="2819" max="2819" width="1.88671875" style="11" customWidth="1"/>
    <col min="2820" max="2820" width="14.6640625" style="11" customWidth="1"/>
    <col min="2821" max="2821" width="13.6640625" style="11" customWidth="1"/>
    <col min="2822" max="2822" width="14.88671875" style="11" customWidth="1"/>
    <col min="2823" max="2823" width="13" style="11" bestFit="1" customWidth="1"/>
    <col min="2824" max="3071" width="11.44140625" style="11"/>
    <col min="3072" max="3072" width="14.6640625" style="11" customWidth="1"/>
    <col min="3073" max="3073" width="14.6640625" style="11" bestFit="1" customWidth="1"/>
    <col min="3074" max="3074" width="13.6640625" style="11" customWidth="1"/>
    <col min="3075" max="3075" width="1.88671875" style="11" customWidth="1"/>
    <col min="3076" max="3076" width="14.6640625" style="11" customWidth="1"/>
    <col min="3077" max="3077" width="13.6640625" style="11" customWidth="1"/>
    <col min="3078" max="3078" width="14.88671875" style="11" customWidth="1"/>
    <col min="3079" max="3079" width="13" style="11" bestFit="1" customWidth="1"/>
    <col min="3080" max="3327" width="11.44140625" style="11"/>
    <col min="3328" max="3328" width="14.6640625" style="11" customWidth="1"/>
    <col min="3329" max="3329" width="14.6640625" style="11" bestFit="1" customWidth="1"/>
    <col min="3330" max="3330" width="13.6640625" style="11" customWidth="1"/>
    <col min="3331" max="3331" width="1.88671875" style="11" customWidth="1"/>
    <col min="3332" max="3332" width="14.6640625" style="11" customWidth="1"/>
    <col min="3333" max="3333" width="13.6640625" style="11" customWidth="1"/>
    <col min="3334" max="3334" width="14.88671875" style="11" customWidth="1"/>
    <col min="3335" max="3335" width="13" style="11" bestFit="1" customWidth="1"/>
    <col min="3336" max="3583" width="11.44140625" style="11"/>
    <col min="3584" max="3584" width="14.6640625" style="11" customWidth="1"/>
    <col min="3585" max="3585" width="14.6640625" style="11" bestFit="1" customWidth="1"/>
    <col min="3586" max="3586" width="13.6640625" style="11" customWidth="1"/>
    <col min="3587" max="3587" width="1.88671875" style="11" customWidth="1"/>
    <col min="3588" max="3588" width="14.6640625" style="11" customWidth="1"/>
    <col min="3589" max="3589" width="13.6640625" style="11" customWidth="1"/>
    <col min="3590" max="3590" width="14.88671875" style="11" customWidth="1"/>
    <col min="3591" max="3591" width="13" style="11" bestFit="1" customWidth="1"/>
    <col min="3592" max="3839" width="11.44140625" style="11"/>
    <col min="3840" max="3840" width="14.6640625" style="11" customWidth="1"/>
    <col min="3841" max="3841" width="14.6640625" style="11" bestFit="1" customWidth="1"/>
    <col min="3842" max="3842" width="13.6640625" style="11" customWidth="1"/>
    <col min="3843" max="3843" width="1.88671875" style="11" customWidth="1"/>
    <col min="3844" max="3844" width="14.6640625" style="11" customWidth="1"/>
    <col min="3845" max="3845" width="13.6640625" style="11" customWidth="1"/>
    <col min="3846" max="3846" width="14.88671875" style="11" customWidth="1"/>
    <col min="3847" max="3847" width="13" style="11" bestFit="1" customWidth="1"/>
    <col min="3848" max="4095" width="11.44140625" style="11"/>
    <col min="4096" max="4096" width="14.6640625" style="11" customWidth="1"/>
    <col min="4097" max="4097" width="14.6640625" style="11" bestFit="1" customWidth="1"/>
    <col min="4098" max="4098" width="13.6640625" style="11" customWidth="1"/>
    <col min="4099" max="4099" width="1.88671875" style="11" customWidth="1"/>
    <col min="4100" max="4100" width="14.6640625" style="11" customWidth="1"/>
    <col min="4101" max="4101" width="13.6640625" style="11" customWidth="1"/>
    <col min="4102" max="4102" width="14.88671875" style="11" customWidth="1"/>
    <col min="4103" max="4103" width="13" style="11" bestFit="1" customWidth="1"/>
    <col min="4104" max="4351" width="11.44140625" style="11"/>
    <col min="4352" max="4352" width="14.6640625" style="11" customWidth="1"/>
    <col min="4353" max="4353" width="14.6640625" style="11" bestFit="1" customWidth="1"/>
    <col min="4354" max="4354" width="13.6640625" style="11" customWidth="1"/>
    <col min="4355" max="4355" width="1.88671875" style="11" customWidth="1"/>
    <col min="4356" max="4356" width="14.6640625" style="11" customWidth="1"/>
    <col min="4357" max="4357" width="13.6640625" style="11" customWidth="1"/>
    <col min="4358" max="4358" width="14.88671875" style="11" customWidth="1"/>
    <col min="4359" max="4359" width="13" style="11" bestFit="1" customWidth="1"/>
    <col min="4360" max="4607" width="11.44140625" style="11"/>
    <col min="4608" max="4608" width="14.6640625" style="11" customWidth="1"/>
    <col min="4609" max="4609" width="14.6640625" style="11" bestFit="1" customWidth="1"/>
    <col min="4610" max="4610" width="13.6640625" style="11" customWidth="1"/>
    <col min="4611" max="4611" width="1.88671875" style="11" customWidth="1"/>
    <col min="4612" max="4612" width="14.6640625" style="11" customWidth="1"/>
    <col min="4613" max="4613" width="13.6640625" style="11" customWidth="1"/>
    <col min="4614" max="4614" width="14.88671875" style="11" customWidth="1"/>
    <col min="4615" max="4615" width="13" style="11" bestFit="1" customWidth="1"/>
    <col min="4616" max="4863" width="11.44140625" style="11"/>
    <col min="4864" max="4864" width="14.6640625" style="11" customWidth="1"/>
    <col min="4865" max="4865" width="14.6640625" style="11" bestFit="1" customWidth="1"/>
    <col min="4866" max="4866" width="13.6640625" style="11" customWidth="1"/>
    <col min="4867" max="4867" width="1.88671875" style="11" customWidth="1"/>
    <col min="4868" max="4868" width="14.6640625" style="11" customWidth="1"/>
    <col min="4869" max="4869" width="13.6640625" style="11" customWidth="1"/>
    <col min="4870" max="4870" width="14.88671875" style="11" customWidth="1"/>
    <col min="4871" max="4871" width="13" style="11" bestFit="1" customWidth="1"/>
    <col min="4872" max="5119" width="11.44140625" style="11"/>
    <col min="5120" max="5120" width="14.6640625" style="11" customWidth="1"/>
    <col min="5121" max="5121" width="14.6640625" style="11" bestFit="1" customWidth="1"/>
    <col min="5122" max="5122" width="13.6640625" style="11" customWidth="1"/>
    <col min="5123" max="5123" width="1.88671875" style="11" customWidth="1"/>
    <col min="5124" max="5124" width="14.6640625" style="11" customWidth="1"/>
    <col min="5125" max="5125" width="13.6640625" style="11" customWidth="1"/>
    <col min="5126" max="5126" width="14.88671875" style="11" customWidth="1"/>
    <col min="5127" max="5127" width="13" style="11" bestFit="1" customWidth="1"/>
    <col min="5128" max="5375" width="11.44140625" style="11"/>
    <col min="5376" max="5376" width="14.6640625" style="11" customWidth="1"/>
    <col min="5377" max="5377" width="14.6640625" style="11" bestFit="1" customWidth="1"/>
    <col min="5378" max="5378" width="13.6640625" style="11" customWidth="1"/>
    <col min="5379" max="5379" width="1.88671875" style="11" customWidth="1"/>
    <col min="5380" max="5380" width="14.6640625" style="11" customWidth="1"/>
    <col min="5381" max="5381" width="13.6640625" style="11" customWidth="1"/>
    <col min="5382" max="5382" width="14.88671875" style="11" customWidth="1"/>
    <col min="5383" max="5383" width="13" style="11" bestFit="1" customWidth="1"/>
    <col min="5384" max="5631" width="11.44140625" style="11"/>
    <col min="5632" max="5632" width="14.6640625" style="11" customWidth="1"/>
    <col min="5633" max="5633" width="14.6640625" style="11" bestFit="1" customWidth="1"/>
    <col min="5634" max="5634" width="13.6640625" style="11" customWidth="1"/>
    <col min="5635" max="5635" width="1.88671875" style="11" customWidth="1"/>
    <col min="5636" max="5636" width="14.6640625" style="11" customWidth="1"/>
    <col min="5637" max="5637" width="13.6640625" style="11" customWidth="1"/>
    <col min="5638" max="5638" width="14.88671875" style="11" customWidth="1"/>
    <col min="5639" max="5639" width="13" style="11" bestFit="1" customWidth="1"/>
    <col min="5640" max="5887" width="11.44140625" style="11"/>
    <col min="5888" max="5888" width="14.6640625" style="11" customWidth="1"/>
    <col min="5889" max="5889" width="14.6640625" style="11" bestFit="1" customWidth="1"/>
    <col min="5890" max="5890" width="13.6640625" style="11" customWidth="1"/>
    <col min="5891" max="5891" width="1.88671875" style="11" customWidth="1"/>
    <col min="5892" max="5892" width="14.6640625" style="11" customWidth="1"/>
    <col min="5893" max="5893" width="13.6640625" style="11" customWidth="1"/>
    <col min="5894" max="5894" width="14.88671875" style="11" customWidth="1"/>
    <col min="5895" max="5895" width="13" style="11" bestFit="1" customWidth="1"/>
    <col min="5896" max="6143" width="11.44140625" style="11"/>
    <col min="6144" max="6144" width="14.6640625" style="11" customWidth="1"/>
    <col min="6145" max="6145" width="14.6640625" style="11" bestFit="1" customWidth="1"/>
    <col min="6146" max="6146" width="13.6640625" style="11" customWidth="1"/>
    <col min="6147" max="6147" width="1.88671875" style="11" customWidth="1"/>
    <col min="6148" max="6148" width="14.6640625" style="11" customWidth="1"/>
    <col min="6149" max="6149" width="13.6640625" style="11" customWidth="1"/>
    <col min="6150" max="6150" width="14.88671875" style="11" customWidth="1"/>
    <col min="6151" max="6151" width="13" style="11" bestFit="1" customWidth="1"/>
    <col min="6152" max="6399" width="11.44140625" style="11"/>
    <col min="6400" max="6400" width="14.6640625" style="11" customWidth="1"/>
    <col min="6401" max="6401" width="14.6640625" style="11" bestFit="1" customWidth="1"/>
    <col min="6402" max="6402" width="13.6640625" style="11" customWidth="1"/>
    <col min="6403" max="6403" width="1.88671875" style="11" customWidth="1"/>
    <col min="6404" max="6404" width="14.6640625" style="11" customWidth="1"/>
    <col min="6405" max="6405" width="13.6640625" style="11" customWidth="1"/>
    <col min="6406" max="6406" width="14.88671875" style="11" customWidth="1"/>
    <col min="6407" max="6407" width="13" style="11" bestFit="1" customWidth="1"/>
    <col min="6408" max="6655" width="11.44140625" style="11"/>
    <col min="6656" max="6656" width="14.6640625" style="11" customWidth="1"/>
    <col min="6657" max="6657" width="14.6640625" style="11" bestFit="1" customWidth="1"/>
    <col min="6658" max="6658" width="13.6640625" style="11" customWidth="1"/>
    <col min="6659" max="6659" width="1.88671875" style="11" customWidth="1"/>
    <col min="6660" max="6660" width="14.6640625" style="11" customWidth="1"/>
    <col min="6661" max="6661" width="13.6640625" style="11" customWidth="1"/>
    <col min="6662" max="6662" width="14.88671875" style="11" customWidth="1"/>
    <col min="6663" max="6663" width="13" style="11" bestFit="1" customWidth="1"/>
    <col min="6664" max="6911" width="11.44140625" style="11"/>
    <col min="6912" max="6912" width="14.6640625" style="11" customWidth="1"/>
    <col min="6913" max="6913" width="14.6640625" style="11" bestFit="1" customWidth="1"/>
    <col min="6914" max="6914" width="13.6640625" style="11" customWidth="1"/>
    <col min="6915" max="6915" width="1.88671875" style="11" customWidth="1"/>
    <col min="6916" max="6916" width="14.6640625" style="11" customWidth="1"/>
    <col min="6917" max="6917" width="13.6640625" style="11" customWidth="1"/>
    <col min="6918" max="6918" width="14.88671875" style="11" customWidth="1"/>
    <col min="6919" max="6919" width="13" style="11" bestFit="1" customWidth="1"/>
    <col min="6920" max="7167" width="11.44140625" style="11"/>
    <col min="7168" max="7168" width="14.6640625" style="11" customWidth="1"/>
    <col min="7169" max="7169" width="14.6640625" style="11" bestFit="1" customWidth="1"/>
    <col min="7170" max="7170" width="13.6640625" style="11" customWidth="1"/>
    <col min="7171" max="7171" width="1.88671875" style="11" customWidth="1"/>
    <col min="7172" max="7172" width="14.6640625" style="11" customWidth="1"/>
    <col min="7173" max="7173" width="13.6640625" style="11" customWidth="1"/>
    <col min="7174" max="7174" width="14.88671875" style="11" customWidth="1"/>
    <col min="7175" max="7175" width="13" style="11" bestFit="1" customWidth="1"/>
    <col min="7176" max="7423" width="11.44140625" style="11"/>
    <col min="7424" max="7424" width="14.6640625" style="11" customWidth="1"/>
    <col min="7425" max="7425" width="14.6640625" style="11" bestFit="1" customWidth="1"/>
    <col min="7426" max="7426" width="13.6640625" style="11" customWidth="1"/>
    <col min="7427" max="7427" width="1.88671875" style="11" customWidth="1"/>
    <col min="7428" max="7428" width="14.6640625" style="11" customWidth="1"/>
    <col min="7429" max="7429" width="13.6640625" style="11" customWidth="1"/>
    <col min="7430" max="7430" width="14.88671875" style="11" customWidth="1"/>
    <col min="7431" max="7431" width="13" style="11" bestFit="1" customWidth="1"/>
    <col min="7432" max="7679" width="11.44140625" style="11"/>
    <col min="7680" max="7680" width="14.6640625" style="11" customWidth="1"/>
    <col min="7681" max="7681" width="14.6640625" style="11" bestFit="1" customWidth="1"/>
    <col min="7682" max="7682" width="13.6640625" style="11" customWidth="1"/>
    <col min="7683" max="7683" width="1.88671875" style="11" customWidth="1"/>
    <col min="7684" max="7684" width="14.6640625" style="11" customWidth="1"/>
    <col min="7685" max="7685" width="13.6640625" style="11" customWidth="1"/>
    <col min="7686" max="7686" width="14.88671875" style="11" customWidth="1"/>
    <col min="7687" max="7687" width="13" style="11" bestFit="1" customWidth="1"/>
    <col min="7688" max="7935" width="11.44140625" style="11"/>
    <col min="7936" max="7936" width="14.6640625" style="11" customWidth="1"/>
    <col min="7937" max="7937" width="14.6640625" style="11" bestFit="1" customWidth="1"/>
    <col min="7938" max="7938" width="13.6640625" style="11" customWidth="1"/>
    <col min="7939" max="7939" width="1.88671875" style="11" customWidth="1"/>
    <col min="7940" max="7940" width="14.6640625" style="11" customWidth="1"/>
    <col min="7941" max="7941" width="13.6640625" style="11" customWidth="1"/>
    <col min="7942" max="7942" width="14.88671875" style="11" customWidth="1"/>
    <col min="7943" max="7943" width="13" style="11" bestFit="1" customWidth="1"/>
    <col min="7944" max="8191" width="11.44140625" style="11"/>
    <col min="8192" max="8192" width="14.6640625" style="11" customWidth="1"/>
    <col min="8193" max="8193" width="14.6640625" style="11" bestFit="1" customWidth="1"/>
    <col min="8194" max="8194" width="13.6640625" style="11" customWidth="1"/>
    <col min="8195" max="8195" width="1.88671875" style="11" customWidth="1"/>
    <col min="8196" max="8196" width="14.6640625" style="11" customWidth="1"/>
    <col min="8197" max="8197" width="13.6640625" style="11" customWidth="1"/>
    <col min="8198" max="8198" width="14.88671875" style="11" customWidth="1"/>
    <col min="8199" max="8199" width="13" style="11" bestFit="1" customWidth="1"/>
    <col min="8200" max="8447" width="11.44140625" style="11"/>
    <col min="8448" max="8448" width="14.6640625" style="11" customWidth="1"/>
    <col min="8449" max="8449" width="14.6640625" style="11" bestFit="1" customWidth="1"/>
    <col min="8450" max="8450" width="13.6640625" style="11" customWidth="1"/>
    <col min="8451" max="8451" width="1.88671875" style="11" customWidth="1"/>
    <col min="8452" max="8452" width="14.6640625" style="11" customWidth="1"/>
    <col min="8453" max="8453" width="13.6640625" style="11" customWidth="1"/>
    <col min="8454" max="8454" width="14.88671875" style="11" customWidth="1"/>
    <col min="8455" max="8455" width="13" style="11" bestFit="1" customWidth="1"/>
    <col min="8456" max="8703" width="11.44140625" style="11"/>
    <col min="8704" max="8704" width="14.6640625" style="11" customWidth="1"/>
    <col min="8705" max="8705" width="14.6640625" style="11" bestFit="1" customWidth="1"/>
    <col min="8706" max="8706" width="13.6640625" style="11" customWidth="1"/>
    <col min="8707" max="8707" width="1.88671875" style="11" customWidth="1"/>
    <col min="8708" max="8708" width="14.6640625" style="11" customWidth="1"/>
    <col min="8709" max="8709" width="13.6640625" style="11" customWidth="1"/>
    <col min="8710" max="8710" width="14.88671875" style="11" customWidth="1"/>
    <col min="8711" max="8711" width="13" style="11" bestFit="1" customWidth="1"/>
    <col min="8712" max="8959" width="11.44140625" style="11"/>
    <col min="8960" max="8960" width="14.6640625" style="11" customWidth="1"/>
    <col min="8961" max="8961" width="14.6640625" style="11" bestFit="1" customWidth="1"/>
    <col min="8962" max="8962" width="13.6640625" style="11" customWidth="1"/>
    <col min="8963" max="8963" width="1.88671875" style="11" customWidth="1"/>
    <col min="8964" max="8964" width="14.6640625" style="11" customWidth="1"/>
    <col min="8965" max="8965" width="13.6640625" style="11" customWidth="1"/>
    <col min="8966" max="8966" width="14.88671875" style="11" customWidth="1"/>
    <col min="8967" max="8967" width="13" style="11" bestFit="1" customWidth="1"/>
    <col min="8968" max="9215" width="11.44140625" style="11"/>
    <col min="9216" max="9216" width="14.6640625" style="11" customWidth="1"/>
    <col min="9217" max="9217" width="14.6640625" style="11" bestFit="1" customWidth="1"/>
    <col min="9218" max="9218" width="13.6640625" style="11" customWidth="1"/>
    <col min="9219" max="9219" width="1.88671875" style="11" customWidth="1"/>
    <col min="9220" max="9220" width="14.6640625" style="11" customWidth="1"/>
    <col min="9221" max="9221" width="13.6640625" style="11" customWidth="1"/>
    <col min="9222" max="9222" width="14.88671875" style="11" customWidth="1"/>
    <col min="9223" max="9223" width="13" style="11" bestFit="1" customWidth="1"/>
    <col min="9224" max="9471" width="11.44140625" style="11"/>
    <col min="9472" max="9472" width="14.6640625" style="11" customWidth="1"/>
    <col min="9473" max="9473" width="14.6640625" style="11" bestFit="1" customWidth="1"/>
    <col min="9474" max="9474" width="13.6640625" style="11" customWidth="1"/>
    <col min="9475" max="9475" width="1.88671875" style="11" customWidth="1"/>
    <col min="9476" max="9476" width="14.6640625" style="11" customWidth="1"/>
    <col min="9477" max="9477" width="13.6640625" style="11" customWidth="1"/>
    <col min="9478" max="9478" width="14.88671875" style="11" customWidth="1"/>
    <col min="9479" max="9479" width="13" style="11" bestFit="1" customWidth="1"/>
    <col min="9480" max="9727" width="11.44140625" style="11"/>
    <col min="9728" max="9728" width="14.6640625" style="11" customWidth="1"/>
    <col min="9729" max="9729" width="14.6640625" style="11" bestFit="1" customWidth="1"/>
    <col min="9730" max="9730" width="13.6640625" style="11" customWidth="1"/>
    <col min="9731" max="9731" width="1.88671875" style="11" customWidth="1"/>
    <col min="9732" max="9732" width="14.6640625" style="11" customWidth="1"/>
    <col min="9733" max="9733" width="13.6640625" style="11" customWidth="1"/>
    <col min="9734" max="9734" width="14.88671875" style="11" customWidth="1"/>
    <col min="9735" max="9735" width="13" style="11" bestFit="1" customWidth="1"/>
    <col min="9736" max="9983" width="11.44140625" style="11"/>
    <col min="9984" max="9984" width="14.6640625" style="11" customWidth="1"/>
    <col min="9985" max="9985" width="14.6640625" style="11" bestFit="1" customWidth="1"/>
    <col min="9986" max="9986" width="13.6640625" style="11" customWidth="1"/>
    <col min="9987" max="9987" width="1.88671875" style="11" customWidth="1"/>
    <col min="9988" max="9988" width="14.6640625" style="11" customWidth="1"/>
    <col min="9989" max="9989" width="13.6640625" style="11" customWidth="1"/>
    <col min="9990" max="9990" width="14.88671875" style="11" customWidth="1"/>
    <col min="9991" max="9991" width="13" style="11" bestFit="1" customWidth="1"/>
    <col min="9992" max="10239" width="11.44140625" style="11"/>
    <col min="10240" max="10240" width="14.6640625" style="11" customWidth="1"/>
    <col min="10241" max="10241" width="14.6640625" style="11" bestFit="1" customWidth="1"/>
    <col min="10242" max="10242" width="13.6640625" style="11" customWidth="1"/>
    <col min="10243" max="10243" width="1.88671875" style="11" customWidth="1"/>
    <col min="10244" max="10244" width="14.6640625" style="11" customWidth="1"/>
    <col min="10245" max="10245" width="13.6640625" style="11" customWidth="1"/>
    <col min="10246" max="10246" width="14.88671875" style="11" customWidth="1"/>
    <col min="10247" max="10247" width="13" style="11" bestFit="1" customWidth="1"/>
    <col min="10248" max="10495" width="11.44140625" style="11"/>
    <col min="10496" max="10496" width="14.6640625" style="11" customWidth="1"/>
    <col min="10497" max="10497" width="14.6640625" style="11" bestFit="1" customWidth="1"/>
    <col min="10498" max="10498" width="13.6640625" style="11" customWidth="1"/>
    <col min="10499" max="10499" width="1.88671875" style="11" customWidth="1"/>
    <col min="10500" max="10500" width="14.6640625" style="11" customWidth="1"/>
    <col min="10501" max="10501" width="13.6640625" style="11" customWidth="1"/>
    <col min="10502" max="10502" width="14.88671875" style="11" customWidth="1"/>
    <col min="10503" max="10503" width="13" style="11" bestFit="1" customWidth="1"/>
    <col min="10504" max="10751" width="11.44140625" style="11"/>
    <col min="10752" max="10752" width="14.6640625" style="11" customWidth="1"/>
    <col min="10753" max="10753" width="14.6640625" style="11" bestFit="1" customWidth="1"/>
    <col min="10754" max="10754" width="13.6640625" style="11" customWidth="1"/>
    <col min="10755" max="10755" width="1.88671875" style="11" customWidth="1"/>
    <col min="10756" max="10756" width="14.6640625" style="11" customWidth="1"/>
    <col min="10757" max="10757" width="13.6640625" style="11" customWidth="1"/>
    <col min="10758" max="10758" width="14.88671875" style="11" customWidth="1"/>
    <col min="10759" max="10759" width="13" style="11" bestFit="1" customWidth="1"/>
    <col min="10760" max="11007" width="11.44140625" style="11"/>
    <col min="11008" max="11008" width="14.6640625" style="11" customWidth="1"/>
    <col min="11009" max="11009" width="14.6640625" style="11" bestFit="1" customWidth="1"/>
    <col min="11010" max="11010" width="13.6640625" style="11" customWidth="1"/>
    <col min="11011" max="11011" width="1.88671875" style="11" customWidth="1"/>
    <col min="11012" max="11012" width="14.6640625" style="11" customWidth="1"/>
    <col min="11013" max="11013" width="13.6640625" style="11" customWidth="1"/>
    <col min="11014" max="11014" width="14.88671875" style="11" customWidth="1"/>
    <col min="11015" max="11015" width="13" style="11" bestFit="1" customWidth="1"/>
    <col min="11016" max="11263" width="11.44140625" style="11"/>
    <col min="11264" max="11264" width="14.6640625" style="11" customWidth="1"/>
    <col min="11265" max="11265" width="14.6640625" style="11" bestFit="1" customWidth="1"/>
    <col min="11266" max="11266" width="13.6640625" style="11" customWidth="1"/>
    <col min="11267" max="11267" width="1.88671875" style="11" customWidth="1"/>
    <col min="11268" max="11268" width="14.6640625" style="11" customWidth="1"/>
    <col min="11269" max="11269" width="13.6640625" style="11" customWidth="1"/>
    <col min="11270" max="11270" width="14.88671875" style="11" customWidth="1"/>
    <col min="11271" max="11271" width="13" style="11" bestFit="1" customWidth="1"/>
    <col min="11272" max="11519" width="11.44140625" style="11"/>
    <col min="11520" max="11520" width="14.6640625" style="11" customWidth="1"/>
    <col min="11521" max="11521" width="14.6640625" style="11" bestFit="1" customWidth="1"/>
    <col min="11522" max="11522" width="13.6640625" style="11" customWidth="1"/>
    <col min="11523" max="11523" width="1.88671875" style="11" customWidth="1"/>
    <col min="11524" max="11524" width="14.6640625" style="11" customWidth="1"/>
    <col min="11525" max="11525" width="13.6640625" style="11" customWidth="1"/>
    <col min="11526" max="11526" width="14.88671875" style="11" customWidth="1"/>
    <col min="11527" max="11527" width="13" style="11" bestFit="1" customWidth="1"/>
    <col min="11528" max="11775" width="11.44140625" style="11"/>
    <col min="11776" max="11776" width="14.6640625" style="11" customWidth="1"/>
    <col min="11777" max="11777" width="14.6640625" style="11" bestFit="1" customWidth="1"/>
    <col min="11778" max="11778" width="13.6640625" style="11" customWidth="1"/>
    <col min="11779" max="11779" width="1.88671875" style="11" customWidth="1"/>
    <col min="11780" max="11780" width="14.6640625" style="11" customWidth="1"/>
    <col min="11781" max="11781" width="13.6640625" style="11" customWidth="1"/>
    <col min="11782" max="11782" width="14.88671875" style="11" customWidth="1"/>
    <col min="11783" max="11783" width="13" style="11" bestFit="1" customWidth="1"/>
    <col min="11784" max="12031" width="11.44140625" style="11"/>
    <col min="12032" max="12032" width="14.6640625" style="11" customWidth="1"/>
    <col min="12033" max="12033" width="14.6640625" style="11" bestFit="1" customWidth="1"/>
    <col min="12034" max="12034" width="13.6640625" style="11" customWidth="1"/>
    <col min="12035" max="12035" width="1.88671875" style="11" customWidth="1"/>
    <col min="12036" max="12036" width="14.6640625" style="11" customWidth="1"/>
    <col min="12037" max="12037" width="13.6640625" style="11" customWidth="1"/>
    <col min="12038" max="12038" width="14.88671875" style="11" customWidth="1"/>
    <col min="12039" max="12039" width="13" style="11" bestFit="1" customWidth="1"/>
    <col min="12040" max="12287" width="11.44140625" style="11"/>
    <col min="12288" max="12288" width="14.6640625" style="11" customWidth="1"/>
    <col min="12289" max="12289" width="14.6640625" style="11" bestFit="1" customWidth="1"/>
    <col min="12290" max="12290" width="13.6640625" style="11" customWidth="1"/>
    <col min="12291" max="12291" width="1.88671875" style="11" customWidth="1"/>
    <col min="12292" max="12292" width="14.6640625" style="11" customWidth="1"/>
    <col min="12293" max="12293" width="13.6640625" style="11" customWidth="1"/>
    <col min="12294" max="12294" width="14.88671875" style="11" customWidth="1"/>
    <col min="12295" max="12295" width="13" style="11" bestFit="1" customWidth="1"/>
    <col min="12296" max="12543" width="11.44140625" style="11"/>
    <col min="12544" max="12544" width="14.6640625" style="11" customWidth="1"/>
    <col min="12545" max="12545" width="14.6640625" style="11" bestFit="1" customWidth="1"/>
    <col min="12546" max="12546" width="13.6640625" style="11" customWidth="1"/>
    <col min="12547" max="12547" width="1.88671875" style="11" customWidth="1"/>
    <col min="12548" max="12548" width="14.6640625" style="11" customWidth="1"/>
    <col min="12549" max="12549" width="13.6640625" style="11" customWidth="1"/>
    <col min="12550" max="12550" width="14.88671875" style="11" customWidth="1"/>
    <col min="12551" max="12551" width="13" style="11" bestFit="1" customWidth="1"/>
    <col min="12552" max="12799" width="11.44140625" style="11"/>
    <col min="12800" max="12800" width="14.6640625" style="11" customWidth="1"/>
    <col min="12801" max="12801" width="14.6640625" style="11" bestFit="1" customWidth="1"/>
    <col min="12802" max="12802" width="13.6640625" style="11" customWidth="1"/>
    <col min="12803" max="12803" width="1.88671875" style="11" customWidth="1"/>
    <col min="12804" max="12804" width="14.6640625" style="11" customWidth="1"/>
    <col min="12805" max="12805" width="13.6640625" style="11" customWidth="1"/>
    <col min="12806" max="12806" width="14.88671875" style="11" customWidth="1"/>
    <col min="12807" max="12807" width="13" style="11" bestFit="1" customWidth="1"/>
    <col min="12808" max="13055" width="11.44140625" style="11"/>
    <col min="13056" max="13056" width="14.6640625" style="11" customWidth="1"/>
    <col min="13057" max="13057" width="14.6640625" style="11" bestFit="1" customWidth="1"/>
    <col min="13058" max="13058" width="13.6640625" style="11" customWidth="1"/>
    <col min="13059" max="13059" width="1.88671875" style="11" customWidth="1"/>
    <col min="13060" max="13060" width="14.6640625" style="11" customWidth="1"/>
    <col min="13061" max="13061" width="13.6640625" style="11" customWidth="1"/>
    <col min="13062" max="13062" width="14.88671875" style="11" customWidth="1"/>
    <col min="13063" max="13063" width="13" style="11" bestFit="1" customWidth="1"/>
    <col min="13064" max="13311" width="11.44140625" style="11"/>
    <col min="13312" max="13312" width="14.6640625" style="11" customWidth="1"/>
    <col min="13313" max="13313" width="14.6640625" style="11" bestFit="1" customWidth="1"/>
    <col min="13314" max="13314" width="13.6640625" style="11" customWidth="1"/>
    <col min="13315" max="13315" width="1.88671875" style="11" customWidth="1"/>
    <col min="13316" max="13316" width="14.6640625" style="11" customWidth="1"/>
    <col min="13317" max="13317" width="13.6640625" style="11" customWidth="1"/>
    <col min="13318" max="13318" width="14.88671875" style="11" customWidth="1"/>
    <col min="13319" max="13319" width="13" style="11" bestFit="1" customWidth="1"/>
    <col min="13320" max="13567" width="11.44140625" style="11"/>
    <col min="13568" max="13568" width="14.6640625" style="11" customWidth="1"/>
    <col min="13569" max="13569" width="14.6640625" style="11" bestFit="1" customWidth="1"/>
    <col min="13570" max="13570" width="13.6640625" style="11" customWidth="1"/>
    <col min="13571" max="13571" width="1.88671875" style="11" customWidth="1"/>
    <col min="13572" max="13572" width="14.6640625" style="11" customWidth="1"/>
    <col min="13573" max="13573" width="13.6640625" style="11" customWidth="1"/>
    <col min="13574" max="13574" width="14.88671875" style="11" customWidth="1"/>
    <col min="13575" max="13575" width="13" style="11" bestFit="1" customWidth="1"/>
    <col min="13576" max="13823" width="11.44140625" style="11"/>
    <col min="13824" max="13824" width="14.6640625" style="11" customWidth="1"/>
    <col min="13825" max="13825" width="14.6640625" style="11" bestFit="1" customWidth="1"/>
    <col min="13826" max="13826" width="13.6640625" style="11" customWidth="1"/>
    <col min="13827" max="13827" width="1.88671875" style="11" customWidth="1"/>
    <col min="13828" max="13828" width="14.6640625" style="11" customWidth="1"/>
    <col min="13829" max="13829" width="13.6640625" style="11" customWidth="1"/>
    <col min="13830" max="13830" width="14.88671875" style="11" customWidth="1"/>
    <col min="13831" max="13831" width="13" style="11" bestFit="1" customWidth="1"/>
    <col min="13832" max="14079" width="11.44140625" style="11"/>
    <col min="14080" max="14080" width="14.6640625" style="11" customWidth="1"/>
    <col min="14081" max="14081" width="14.6640625" style="11" bestFit="1" customWidth="1"/>
    <col min="14082" max="14082" width="13.6640625" style="11" customWidth="1"/>
    <col min="14083" max="14083" width="1.88671875" style="11" customWidth="1"/>
    <col min="14084" max="14084" width="14.6640625" style="11" customWidth="1"/>
    <col min="14085" max="14085" width="13.6640625" style="11" customWidth="1"/>
    <col min="14086" max="14086" width="14.88671875" style="11" customWidth="1"/>
    <col min="14087" max="14087" width="13" style="11" bestFit="1" customWidth="1"/>
    <col min="14088" max="14335" width="11.44140625" style="11"/>
    <col min="14336" max="14336" width="14.6640625" style="11" customWidth="1"/>
    <col min="14337" max="14337" width="14.6640625" style="11" bestFit="1" customWidth="1"/>
    <col min="14338" max="14338" width="13.6640625" style="11" customWidth="1"/>
    <col min="14339" max="14339" width="1.88671875" style="11" customWidth="1"/>
    <col min="14340" max="14340" width="14.6640625" style="11" customWidth="1"/>
    <col min="14341" max="14341" width="13.6640625" style="11" customWidth="1"/>
    <col min="14342" max="14342" width="14.88671875" style="11" customWidth="1"/>
    <col min="14343" max="14343" width="13" style="11" bestFit="1" customWidth="1"/>
    <col min="14344" max="14591" width="11.44140625" style="11"/>
    <col min="14592" max="14592" width="14.6640625" style="11" customWidth="1"/>
    <col min="14593" max="14593" width="14.6640625" style="11" bestFit="1" customWidth="1"/>
    <col min="14594" max="14594" width="13.6640625" style="11" customWidth="1"/>
    <col min="14595" max="14595" width="1.88671875" style="11" customWidth="1"/>
    <col min="14596" max="14596" width="14.6640625" style="11" customWidth="1"/>
    <col min="14597" max="14597" width="13.6640625" style="11" customWidth="1"/>
    <col min="14598" max="14598" width="14.88671875" style="11" customWidth="1"/>
    <col min="14599" max="14599" width="13" style="11" bestFit="1" customWidth="1"/>
    <col min="14600" max="14847" width="11.44140625" style="11"/>
    <col min="14848" max="14848" width="14.6640625" style="11" customWidth="1"/>
    <col min="14849" max="14849" width="14.6640625" style="11" bestFit="1" customWidth="1"/>
    <col min="14850" max="14850" width="13.6640625" style="11" customWidth="1"/>
    <col min="14851" max="14851" width="1.88671875" style="11" customWidth="1"/>
    <col min="14852" max="14852" width="14.6640625" style="11" customWidth="1"/>
    <col min="14853" max="14853" width="13.6640625" style="11" customWidth="1"/>
    <col min="14854" max="14854" width="14.88671875" style="11" customWidth="1"/>
    <col min="14855" max="14855" width="13" style="11" bestFit="1" customWidth="1"/>
    <col min="14856" max="15103" width="11.44140625" style="11"/>
    <col min="15104" max="15104" width="14.6640625" style="11" customWidth="1"/>
    <col min="15105" max="15105" width="14.6640625" style="11" bestFit="1" customWidth="1"/>
    <col min="15106" max="15106" width="13.6640625" style="11" customWidth="1"/>
    <col min="15107" max="15107" width="1.88671875" style="11" customWidth="1"/>
    <col min="15108" max="15108" width="14.6640625" style="11" customWidth="1"/>
    <col min="15109" max="15109" width="13.6640625" style="11" customWidth="1"/>
    <col min="15110" max="15110" width="14.88671875" style="11" customWidth="1"/>
    <col min="15111" max="15111" width="13" style="11" bestFit="1" customWidth="1"/>
    <col min="15112" max="15359" width="11.44140625" style="11"/>
    <col min="15360" max="15360" width="14.6640625" style="11" customWidth="1"/>
    <col min="15361" max="15361" width="14.6640625" style="11" bestFit="1" customWidth="1"/>
    <col min="15362" max="15362" width="13.6640625" style="11" customWidth="1"/>
    <col min="15363" max="15363" width="1.88671875" style="11" customWidth="1"/>
    <col min="15364" max="15364" width="14.6640625" style="11" customWidth="1"/>
    <col min="15365" max="15365" width="13.6640625" style="11" customWidth="1"/>
    <col min="15366" max="15366" width="14.88671875" style="11" customWidth="1"/>
    <col min="15367" max="15367" width="13" style="11" bestFit="1" customWidth="1"/>
    <col min="15368" max="15615" width="11.44140625" style="11"/>
    <col min="15616" max="15616" width="14.6640625" style="11" customWidth="1"/>
    <col min="15617" max="15617" width="14.6640625" style="11" bestFit="1" customWidth="1"/>
    <col min="15618" max="15618" width="13.6640625" style="11" customWidth="1"/>
    <col min="15619" max="15619" width="1.88671875" style="11" customWidth="1"/>
    <col min="15620" max="15620" width="14.6640625" style="11" customWidth="1"/>
    <col min="15621" max="15621" width="13.6640625" style="11" customWidth="1"/>
    <col min="15622" max="15622" width="14.88671875" style="11" customWidth="1"/>
    <col min="15623" max="15623" width="13" style="11" bestFit="1" customWidth="1"/>
    <col min="15624" max="15871" width="11.44140625" style="11"/>
    <col min="15872" max="15872" width="14.6640625" style="11" customWidth="1"/>
    <col min="15873" max="15873" width="14.6640625" style="11" bestFit="1" customWidth="1"/>
    <col min="15874" max="15874" width="13.6640625" style="11" customWidth="1"/>
    <col min="15875" max="15875" width="1.88671875" style="11" customWidth="1"/>
    <col min="15876" max="15876" width="14.6640625" style="11" customWidth="1"/>
    <col min="15877" max="15877" width="13.6640625" style="11" customWidth="1"/>
    <col min="15878" max="15878" width="14.88671875" style="11" customWidth="1"/>
    <col min="15879" max="15879" width="13" style="11" bestFit="1" customWidth="1"/>
    <col min="15880" max="16127" width="11.44140625" style="11"/>
    <col min="16128" max="16128" width="14.6640625" style="11" customWidth="1"/>
    <col min="16129" max="16129" width="14.6640625" style="11" bestFit="1" customWidth="1"/>
    <col min="16130" max="16130" width="13.6640625" style="11" customWidth="1"/>
    <col min="16131" max="16131" width="1.88671875" style="11" customWidth="1"/>
    <col min="16132" max="16132" width="14.6640625" style="11" customWidth="1"/>
    <col min="16133" max="16133" width="13.6640625" style="11" customWidth="1"/>
    <col min="16134" max="16134" width="14.88671875" style="11" customWidth="1"/>
    <col min="16135" max="16135" width="13" style="11" bestFit="1" customWidth="1"/>
    <col min="16136" max="16384" width="11.44140625" style="11"/>
  </cols>
  <sheetData>
    <row r="1" spans="2:12" ht="65.25" customHeight="1">
      <c r="C1" s="85" t="s">
        <v>67</v>
      </c>
      <c r="D1" s="85"/>
      <c r="E1" s="85"/>
      <c r="F1" s="85"/>
      <c r="G1" s="36"/>
      <c r="H1" s="36"/>
      <c r="I1" s="36"/>
      <c r="J1" s="36"/>
      <c r="K1" s="36"/>
      <c r="L1" s="34"/>
    </row>
    <row r="2" spans="2:12" ht="27" customHeight="1">
      <c r="B2" s="86" t="s">
        <v>68</v>
      </c>
      <c r="C2" s="88" t="s">
        <v>69</v>
      </c>
      <c r="D2" s="88"/>
      <c r="E2" s="88"/>
      <c r="F2" s="88"/>
      <c r="G2" s="36"/>
      <c r="H2" s="36"/>
      <c r="I2" s="36"/>
      <c r="J2" s="36"/>
      <c r="K2" s="36"/>
      <c r="L2" s="37"/>
    </row>
    <row r="3" spans="2:12" ht="26.25" customHeight="1">
      <c r="B3" s="87"/>
      <c r="C3" s="38">
        <v>1990</v>
      </c>
      <c r="D3" s="39">
        <v>2000</v>
      </c>
      <c r="E3" s="38">
        <v>2010</v>
      </c>
      <c r="F3" s="38">
        <v>2015</v>
      </c>
      <c r="G3" s="36"/>
      <c r="H3" s="36"/>
      <c r="I3" s="36"/>
      <c r="J3" s="36"/>
      <c r="K3" s="36"/>
      <c r="L3" s="37"/>
    </row>
    <row r="4" spans="2:12" ht="18" customHeight="1">
      <c r="B4" s="40" t="s">
        <v>1</v>
      </c>
      <c r="C4" s="41">
        <v>339220</v>
      </c>
      <c r="D4" s="41">
        <v>519601</v>
      </c>
      <c r="E4" s="41">
        <v>968147</v>
      </c>
      <c r="F4" s="2">
        <v>1007063</v>
      </c>
      <c r="G4" s="36"/>
      <c r="H4" s="36"/>
      <c r="I4" s="36"/>
      <c r="J4" s="36"/>
      <c r="K4" s="36"/>
      <c r="L4" s="37"/>
    </row>
    <row r="5" spans="2:12" ht="18" customHeight="1">
      <c r="B5" s="42" t="s">
        <v>2</v>
      </c>
      <c r="C5" s="19">
        <v>198230</v>
      </c>
      <c r="D5" s="19">
        <v>358399</v>
      </c>
      <c r="E5" s="19">
        <v>739918</v>
      </c>
      <c r="F5" s="19">
        <v>739168</v>
      </c>
      <c r="G5" s="36"/>
      <c r="H5" s="36"/>
      <c r="I5" s="36"/>
      <c r="J5" s="36"/>
      <c r="K5" s="36"/>
      <c r="L5" s="37"/>
    </row>
    <row r="6" spans="2:12" ht="18" customHeight="1">
      <c r="B6" s="43" t="s">
        <v>70</v>
      </c>
      <c r="C6" s="21">
        <v>57230</v>
      </c>
      <c r="D6" s="21">
        <v>46523</v>
      </c>
      <c r="E6" s="21">
        <v>59936</v>
      </c>
      <c r="F6" s="21">
        <v>79030</v>
      </c>
      <c r="G6" s="36"/>
      <c r="H6" s="36"/>
      <c r="I6" s="36"/>
      <c r="J6" s="36"/>
      <c r="K6" s="36"/>
      <c r="L6" s="37"/>
    </row>
    <row r="7" spans="2:12" ht="18" customHeight="1">
      <c r="B7" s="44" t="s">
        <v>135</v>
      </c>
      <c r="C7" s="19">
        <v>20050</v>
      </c>
      <c r="D7" s="19">
        <v>30579</v>
      </c>
      <c r="E7" s="19">
        <v>62167</v>
      </c>
      <c r="F7" s="19">
        <v>73684</v>
      </c>
      <c r="G7" s="36"/>
      <c r="H7" s="36"/>
      <c r="I7" s="36"/>
      <c r="J7" s="36"/>
      <c r="K7" s="36"/>
      <c r="L7" s="37"/>
    </row>
    <row r="8" spans="2:12" ht="18" customHeight="1">
      <c r="B8" s="45" t="s">
        <v>53</v>
      </c>
      <c r="C8" s="21">
        <v>45750</v>
      </c>
      <c r="D8" s="21">
        <v>49156</v>
      </c>
      <c r="E8" s="21">
        <v>56956</v>
      </c>
      <c r="F8" s="21">
        <v>58526</v>
      </c>
      <c r="G8" s="36"/>
      <c r="H8" s="36"/>
      <c r="I8" s="36"/>
      <c r="J8" s="36"/>
      <c r="K8" s="36"/>
      <c r="L8" s="37"/>
    </row>
    <row r="9" spans="2:12" ht="18" customHeight="1">
      <c r="B9" s="42" t="s">
        <v>72</v>
      </c>
      <c r="C9" s="66">
        <v>8170</v>
      </c>
      <c r="D9" s="66">
        <v>12389</v>
      </c>
      <c r="E9" s="66">
        <v>19738</v>
      </c>
      <c r="F9" s="66">
        <v>24527</v>
      </c>
      <c r="G9" s="36"/>
      <c r="H9" s="36"/>
      <c r="I9" s="36"/>
      <c r="J9" s="36"/>
      <c r="K9" s="36"/>
      <c r="L9" s="37"/>
    </row>
    <row r="10" spans="2:12" ht="18" customHeight="1">
      <c r="B10" s="45" t="s">
        <v>71</v>
      </c>
      <c r="C10" s="67">
        <v>9790</v>
      </c>
      <c r="D10" s="67">
        <v>22555</v>
      </c>
      <c r="E10" s="67">
        <v>29432</v>
      </c>
      <c r="F10" s="67">
        <v>32128</v>
      </c>
      <c r="G10" s="36"/>
      <c r="H10" s="36"/>
      <c r="I10" s="36"/>
      <c r="J10" s="36"/>
      <c r="K10" s="36"/>
      <c r="L10" s="37"/>
    </row>
    <row r="11" spans="2:12" ht="6" customHeight="1">
      <c r="B11" s="46"/>
      <c r="C11" s="47"/>
      <c r="D11" s="47"/>
      <c r="E11" s="47"/>
      <c r="F11" s="47"/>
      <c r="G11" s="36"/>
      <c r="H11" s="36"/>
      <c r="I11" s="36"/>
      <c r="J11" s="36"/>
      <c r="K11" s="36"/>
      <c r="L11" s="37"/>
    </row>
    <row r="12" spans="2:12" ht="18" customHeight="1">
      <c r="B12" s="1" t="s">
        <v>1</v>
      </c>
      <c r="C12" s="48">
        <v>100</v>
      </c>
      <c r="D12" s="48">
        <v>100</v>
      </c>
      <c r="E12" s="48">
        <v>100</v>
      </c>
      <c r="F12" s="48">
        <v>100</v>
      </c>
      <c r="G12" s="49"/>
      <c r="H12" s="49"/>
      <c r="I12" s="49"/>
      <c r="J12" s="36"/>
      <c r="K12" s="36"/>
      <c r="L12" s="37"/>
    </row>
    <row r="13" spans="2:12" ht="18" customHeight="1">
      <c r="B13" s="50" t="s">
        <v>2</v>
      </c>
      <c r="C13" s="25">
        <v>58.437002535227876</v>
      </c>
      <c r="D13" s="25">
        <v>68.9758102851996</v>
      </c>
      <c r="E13" s="25">
        <v>76.426203871932671</v>
      </c>
      <c r="F13" s="25">
        <v>73.400000000000006</v>
      </c>
      <c r="G13" s="49"/>
      <c r="H13" s="49"/>
      <c r="I13" s="49"/>
      <c r="J13" s="36"/>
      <c r="K13" s="36"/>
      <c r="L13" s="37"/>
    </row>
    <row r="14" spans="2:12" ht="18" customHeight="1">
      <c r="B14" s="45" t="s">
        <v>70</v>
      </c>
      <c r="C14" s="51">
        <v>16.871057131065385</v>
      </c>
      <c r="D14" s="51">
        <v>8.9536009361028945</v>
      </c>
      <c r="E14" s="51">
        <v>6.1907954060695332</v>
      </c>
      <c r="F14" s="51">
        <v>7.85</v>
      </c>
      <c r="G14" s="49"/>
      <c r="H14" s="49"/>
      <c r="I14" s="49"/>
      <c r="J14" s="36"/>
      <c r="K14" s="36"/>
      <c r="L14" s="37"/>
    </row>
    <row r="15" spans="2:12" ht="18" customHeight="1">
      <c r="B15" s="50" t="s">
        <v>135</v>
      </c>
      <c r="C15" s="25">
        <v>5.9106184776840989</v>
      </c>
      <c r="D15" s="25">
        <v>5.8850925998987682</v>
      </c>
      <c r="E15" s="25">
        <v>6.421235618144765</v>
      </c>
      <c r="F15" s="25">
        <v>7.32</v>
      </c>
      <c r="G15" s="49"/>
      <c r="H15" s="49"/>
      <c r="I15" s="49"/>
      <c r="J15" s="36"/>
      <c r="K15" s="36"/>
      <c r="L15" s="37"/>
    </row>
    <row r="16" spans="2:12" ht="18" customHeight="1">
      <c r="B16" s="45" t="s">
        <v>53</v>
      </c>
      <c r="C16" s="51">
        <v>13.486822710925063</v>
      </c>
      <c r="D16" s="51">
        <v>9.4603359115937042</v>
      </c>
      <c r="E16" s="51">
        <v>5.8829909094383392</v>
      </c>
      <c r="F16" s="51">
        <v>5.81</v>
      </c>
      <c r="G16" s="49"/>
      <c r="H16" s="49"/>
      <c r="I16" s="49"/>
      <c r="J16" s="36"/>
      <c r="K16" s="36"/>
      <c r="L16" s="37"/>
    </row>
    <row r="17" spans="2:12" ht="18" customHeight="1">
      <c r="B17" s="50" t="s">
        <v>72</v>
      </c>
      <c r="C17" s="68">
        <v>2.4084664819291315</v>
      </c>
      <c r="D17" s="68">
        <v>2.3843295143773782</v>
      </c>
      <c r="E17" s="68">
        <v>2.0387399847337231</v>
      </c>
      <c r="F17" s="68">
        <v>2.44</v>
      </c>
      <c r="G17" s="49"/>
      <c r="H17" s="49"/>
      <c r="I17" s="49"/>
      <c r="J17" s="36"/>
      <c r="K17" s="36"/>
      <c r="L17" s="37"/>
    </row>
    <row r="18" spans="2:12" ht="18" customHeight="1">
      <c r="B18" s="45" t="s">
        <v>71</v>
      </c>
      <c r="C18" s="69">
        <v>2.8860326631684452</v>
      </c>
      <c r="D18" s="69">
        <v>4.3408307528276504</v>
      </c>
      <c r="E18" s="69">
        <v>3.040034209680968</v>
      </c>
      <c r="F18" s="69">
        <v>3.19</v>
      </c>
      <c r="G18" s="36"/>
      <c r="H18" s="36"/>
      <c r="I18" s="36"/>
      <c r="J18" s="36"/>
      <c r="K18" s="36"/>
      <c r="L18" s="37"/>
    </row>
    <row r="19" spans="2:12" ht="6" customHeight="1" thickBot="1">
      <c r="B19" s="52"/>
      <c r="C19" s="53"/>
      <c r="D19" s="53"/>
      <c r="E19" s="53"/>
      <c r="F19" s="53"/>
      <c r="G19" s="36"/>
      <c r="H19" s="36"/>
      <c r="I19" s="36"/>
      <c r="J19" s="36"/>
      <c r="K19" s="36"/>
      <c r="L19" s="37"/>
    </row>
    <row r="20" spans="2:12" ht="14.25" customHeight="1">
      <c r="B20" s="89" t="s">
        <v>144</v>
      </c>
      <c r="C20" s="89"/>
      <c r="D20" s="89"/>
      <c r="E20" s="89"/>
      <c r="F20" s="89"/>
      <c r="G20" s="36"/>
      <c r="H20" s="36"/>
      <c r="I20" s="36"/>
      <c r="J20" s="36"/>
      <c r="K20" s="36"/>
      <c r="L20" s="37"/>
    </row>
    <row r="21" spans="2:12" s="55" customFormat="1" ht="16.5" customHeight="1">
      <c r="B21" s="90" t="s">
        <v>64</v>
      </c>
      <c r="C21" s="90"/>
      <c r="D21" s="90"/>
      <c r="E21" s="90"/>
      <c r="F21" s="90"/>
      <c r="G21" s="54"/>
      <c r="H21" s="54"/>
      <c r="I21" s="54"/>
      <c r="J21" s="36"/>
      <c r="K21" s="36"/>
      <c r="L21" s="37"/>
    </row>
    <row r="22" spans="2:12" s="55" customFormat="1" ht="24" customHeight="1">
      <c r="B22" s="84" t="s">
        <v>136</v>
      </c>
      <c r="C22" s="84"/>
      <c r="D22" s="84"/>
      <c r="E22" s="84"/>
      <c r="F22" s="84"/>
      <c r="G22" s="36"/>
      <c r="H22" s="36"/>
      <c r="I22" s="36"/>
      <c r="J22" s="36"/>
      <c r="K22" s="56"/>
      <c r="L22" s="37"/>
    </row>
    <row r="23" spans="2:12" ht="36" customHeight="1">
      <c r="B23" s="84" t="s">
        <v>145</v>
      </c>
      <c r="C23" s="84"/>
      <c r="D23" s="84"/>
      <c r="E23" s="84"/>
      <c r="F23" s="84"/>
      <c r="G23" s="36"/>
      <c r="H23" s="36"/>
      <c r="I23" s="36"/>
      <c r="J23" s="36"/>
      <c r="K23" s="36"/>
      <c r="L23" s="37"/>
    </row>
    <row r="24" spans="2:12">
      <c r="B24" s="84"/>
      <c r="C24" s="84"/>
      <c r="D24" s="84"/>
      <c r="E24" s="84"/>
      <c r="G24" s="36"/>
      <c r="H24" s="36"/>
      <c r="I24" s="36"/>
      <c r="J24" s="36"/>
      <c r="K24" s="36"/>
      <c r="L24" s="37"/>
    </row>
    <row r="25" spans="2:12">
      <c r="B25" s="84"/>
      <c r="C25" s="84"/>
      <c r="D25" s="84"/>
      <c r="E25" s="84"/>
      <c r="G25" s="36"/>
      <c r="H25" s="36"/>
      <c r="I25" s="36"/>
      <c r="J25" s="36"/>
      <c r="K25" s="36"/>
      <c r="L25" s="37"/>
    </row>
    <row r="26" spans="2:12">
      <c r="G26" s="36"/>
      <c r="H26" s="36"/>
      <c r="I26" s="36"/>
      <c r="J26" s="36"/>
      <c r="K26" s="36"/>
      <c r="L26" s="37"/>
    </row>
    <row r="27" spans="2:12">
      <c r="G27" s="36"/>
      <c r="H27" s="36"/>
      <c r="I27" s="36"/>
      <c r="J27" s="36"/>
      <c r="K27" s="36"/>
      <c r="L27" s="37"/>
    </row>
    <row r="28" spans="2:12">
      <c r="G28" s="36"/>
      <c r="H28" s="36"/>
      <c r="I28" s="36"/>
      <c r="J28" s="36"/>
      <c r="K28" s="36"/>
      <c r="L28" s="37"/>
    </row>
    <row r="29" spans="2:12">
      <c r="G29" s="36"/>
      <c r="H29" s="36"/>
      <c r="I29" s="36"/>
      <c r="J29" s="36"/>
      <c r="K29" s="36"/>
      <c r="L29" s="37"/>
    </row>
    <row r="30" spans="2:12">
      <c r="G30" s="36"/>
      <c r="H30" s="36"/>
      <c r="I30" s="36"/>
      <c r="J30" s="36"/>
      <c r="K30" s="36"/>
      <c r="L30" s="37"/>
    </row>
    <row r="31" spans="2:12">
      <c r="G31" s="36"/>
      <c r="H31" s="36"/>
      <c r="I31" s="36"/>
      <c r="J31" s="36"/>
      <c r="K31" s="36"/>
      <c r="L31" s="37"/>
    </row>
    <row r="32" spans="2:12">
      <c r="G32" s="36"/>
      <c r="H32" s="36"/>
      <c r="I32" s="36"/>
      <c r="J32" s="36"/>
      <c r="K32" s="36"/>
      <c r="L32" s="37"/>
    </row>
    <row r="33" spans="7:12">
      <c r="G33" s="36"/>
      <c r="H33" s="36"/>
      <c r="I33" s="36"/>
      <c r="J33" s="36"/>
      <c r="K33" s="36"/>
      <c r="L33" s="37"/>
    </row>
    <row r="34" spans="7:12">
      <c r="G34" s="36"/>
      <c r="H34" s="36"/>
      <c r="I34" s="36"/>
      <c r="J34" s="36"/>
      <c r="K34" s="36"/>
      <c r="L34" s="37"/>
    </row>
    <row r="35" spans="7:12">
      <c r="G35" s="36"/>
      <c r="H35" s="36"/>
      <c r="I35" s="36"/>
      <c r="J35" s="36"/>
      <c r="K35" s="36"/>
      <c r="L35" s="37"/>
    </row>
    <row r="36" spans="7:12">
      <c r="G36" s="36"/>
      <c r="H36" s="36"/>
      <c r="I36" s="36"/>
      <c r="J36" s="36"/>
      <c r="K36" s="36"/>
      <c r="L36" s="37"/>
    </row>
    <row r="37" spans="7:12">
      <c r="G37" s="36"/>
      <c r="H37" s="36"/>
      <c r="I37" s="36"/>
      <c r="J37" s="36"/>
      <c r="K37" s="36"/>
      <c r="L37" s="37"/>
    </row>
    <row r="38" spans="7:12">
      <c r="G38" s="36"/>
      <c r="H38" s="36"/>
      <c r="I38" s="36"/>
      <c r="J38" s="36"/>
      <c r="K38" s="36"/>
      <c r="L38" s="37"/>
    </row>
    <row r="39" spans="7:12">
      <c r="G39" s="36"/>
      <c r="H39" s="36"/>
      <c r="I39" s="36"/>
      <c r="J39" s="36"/>
      <c r="K39" s="36"/>
      <c r="L39" s="37"/>
    </row>
    <row r="40" spans="7:12">
      <c r="G40" s="36"/>
      <c r="H40" s="56"/>
      <c r="I40" s="56"/>
      <c r="J40" s="56"/>
      <c r="K40" s="56"/>
      <c r="L40" s="37"/>
    </row>
    <row r="41" spans="7:12">
      <c r="G41" s="36"/>
      <c r="H41" s="36"/>
      <c r="I41" s="36"/>
      <c r="J41" s="36"/>
      <c r="K41" s="36"/>
      <c r="L41" s="37"/>
    </row>
    <row r="42" spans="7:12">
      <c r="G42" s="36"/>
      <c r="H42" s="36"/>
      <c r="I42" s="36"/>
      <c r="J42" s="56"/>
      <c r="K42" s="56"/>
      <c r="L42" s="37"/>
    </row>
    <row r="43" spans="7:12">
      <c r="G43" s="36"/>
      <c r="H43" s="36"/>
      <c r="I43" s="36"/>
      <c r="J43" s="36"/>
      <c r="K43" s="36"/>
      <c r="L43" s="37"/>
    </row>
    <row r="44" spans="7:12">
      <c r="G44" s="36"/>
      <c r="H44" s="36"/>
      <c r="I44" s="36"/>
      <c r="J44" s="36"/>
      <c r="K44" s="36"/>
      <c r="L44" s="37"/>
    </row>
    <row r="45" spans="7:12">
      <c r="G45" s="36"/>
      <c r="H45" s="36"/>
      <c r="I45" s="36"/>
      <c r="J45" s="36"/>
      <c r="K45" s="56"/>
      <c r="L45" s="37"/>
    </row>
    <row r="46" spans="7:12">
      <c r="G46" s="36"/>
      <c r="H46" s="36"/>
      <c r="I46" s="36"/>
      <c r="J46" s="36"/>
      <c r="K46" s="36"/>
      <c r="L46" s="37"/>
    </row>
    <row r="47" spans="7:12">
      <c r="G47" s="36"/>
      <c r="H47" s="36"/>
      <c r="I47" s="36"/>
      <c r="J47" s="36"/>
      <c r="K47" s="36"/>
      <c r="L47" s="37"/>
    </row>
    <row r="48" spans="7:12">
      <c r="G48" s="36"/>
      <c r="H48" s="56"/>
      <c r="I48" s="56"/>
      <c r="J48" s="56"/>
      <c r="K48" s="56"/>
      <c r="L48" s="37"/>
    </row>
    <row r="49" spans="7:12">
      <c r="G49" s="36"/>
      <c r="H49" s="36"/>
      <c r="I49" s="36"/>
      <c r="J49" s="36"/>
      <c r="K49" s="36"/>
      <c r="L49" s="37"/>
    </row>
    <row r="50" spans="7:12">
      <c r="G50" s="36"/>
      <c r="H50" s="36"/>
      <c r="I50" s="36"/>
      <c r="J50" s="36"/>
      <c r="K50" s="36"/>
      <c r="L50" s="37"/>
    </row>
    <row r="51" spans="7:12">
      <c r="G51" s="36"/>
      <c r="H51" s="36"/>
      <c r="I51" s="36"/>
      <c r="J51" s="36"/>
      <c r="K51" s="36"/>
      <c r="L51" s="37"/>
    </row>
    <row r="52" spans="7:12">
      <c r="G52" s="36"/>
      <c r="H52" s="36"/>
      <c r="I52" s="36"/>
      <c r="J52" s="36"/>
      <c r="K52" s="36"/>
      <c r="L52" s="37"/>
    </row>
    <row r="53" spans="7:12">
      <c r="G53" s="36"/>
      <c r="H53" s="56"/>
      <c r="I53" s="56"/>
      <c r="J53" s="56"/>
      <c r="K53" s="56"/>
      <c r="L53" s="34"/>
    </row>
    <row r="54" spans="7:12">
      <c r="G54" s="36"/>
      <c r="H54" s="56"/>
      <c r="I54" s="56"/>
      <c r="J54" s="56"/>
      <c r="K54" s="56"/>
      <c r="L54" s="57"/>
    </row>
    <row r="55" spans="7:12">
      <c r="G55" s="36"/>
      <c r="H55" s="56"/>
      <c r="I55" s="56"/>
      <c r="J55" s="56"/>
      <c r="K55" s="56"/>
      <c r="L55" s="34"/>
    </row>
    <row r="56" spans="7:12">
      <c r="G56" s="36"/>
      <c r="H56" s="56"/>
      <c r="I56" s="56"/>
      <c r="J56" s="56"/>
      <c r="K56" s="56"/>
      <c r="L56" s="34"/>
    </row>
    <row r="57" spans="7:12">
      <c r="G57" s="36"/>
      <c r="H57" s="56"/>
      <c r="I57" s="56"/>
      <c r="J57" s="56"/>
      <c r="K57" s="56"/>
      <c r="L57" s="34"/>
    </row>
    <row r="58" spans="7:12">
      <c r="G58" s="36"/>
      <c r="H58" s="56"/>
      <c r="I58" s="56"/>
      <c r="J58" s="56"/>
      <c r="K58" s="56"/>
      <c r="L58" s="34"/>
    </row>
    <row r="59" spans="7:12">
      <c r="G59" s="36"/>
      <c r="H59" s="56"/>
      <c r="I59" s="56"/>
      <c r="J59" s="56"/>
      <c r="K59" s="56"/>
      <c r="L59" s="34"/>
    </row>
    <row r="60" spans="7:12">
      <c r="G60" s="36"/>
      <c r="H60" s="56"/>
      <c r="I60" s="56"/>
      <c r="J60" s="56"/>
      <c r="K60" s="56"/>
      <c r="L60" s="34"/>
    </row>
    <row r="61" spans="7:12">
      <c r="G61" s="36"/>
      <c r="H61" s="56"/>
      <c r="I61" s="56"/>
      <c r="J61" s="56"/>
      <c r="K61" s="56"/>
      <c r="L61" s="34"/>
    </row>
    <row r="62" spans="7:12">
      <c r="G62" s="36"/>
      <c r="H62" s="56"/>
      <c r="I62" s="56"/>
      <c r="J62" s="36"/>
      <c r="K62" s="56"/>
      <c r="L62" s="34"/>
    </row>
    <row r="63" spans="7:12">
      <c r="G63" s="36"/>
      <c r="H63" s="56"/>
      <c r="I63" s="56"/>
      <c r="J63" s="56"/>
      <c r="K63" s="56"/>
      <c r="L63" s="34"/>
    </row>
    <row r="64" spans="7:12">
      <c r="G64" s="36"/>
      <c r="H64" s="56"/>
      <c r="I64" s="56"/>
      <c r="J64" s="56"/>
      <c r="K64" s="56"/>
      <c r="L64" s="34"/>
    </row>
    <row r="65" spans="7:12">
      <c r="G65" s="36"/>
      <c r="H65" s="36"/>
      <c r="I65" s="36"/>
      <c r="J65" s="56"/>
      <c r="K65" s="56"/>
      <c r="L65" s="34"/>
    </row>
    <row r="66" spans="7:12">
      <c r="G66" s="36"/>
      <c r="H66" s="36"/>
      <c r="I66" s="36"/>
      <c r="J66" s="36"/>
      <c r="K66" s="36"/>
      <c r="L66" s="34"/>
    </row>
    <row r="67" spans="7:12">
      <c r="G67" s="36"/>
      <c r="H67" s="36"/>
      <c r="I67" s="36"/>
      <c r="J67" s="36"/>
      <c r="K67" s="36"/>
      <c r="L67" s="34"/>
    </row>
    <row r="68" spans="7:12">
      <c r="G68" s="36"/>
      <c r="H68" s="36"/>
      <c r="I68" s="36"/>
      <c r="J68" s="36"/>
      <c r="K68" s="36"/>
      <c r="L68" s="34"/>
    </row>
    <row r="69" spans="7:12">
      <c r="G69" s="36"/>
      <c r="H69" s="56"/>
      <c r="I69" s="56"/>
      <c r="J69" s="56"/>
      <c r="K69" s="56"/>
      <c r="L69" s="34"/>
    </row>
    <row r="70" spans="7:12">
      <c r="G70" s="36"/>
      <c r="H70" s="36"/>
      <c r="I70" s="56"/>
      <c r="J70" s="56"/>
      <c r="K70" s="56"/>
      <c r="L70" s="34"/>
    </row>
    <row r="71" spans="7:12">
      <c r="G71" s="36"/>
      <c r="H71" s="56"/>
      <c r="I71" s="56"/>
      <c r="J71" s="56"/>
      <c r="K71" s="56"/>
      <c r="L71" s="34"/>
    </row>
    <row r="72" spans="7:12">
      <c r="G72" s="36"/>
      <c r="H72" s="36"/>
      <c r="I72" s="36"/>
      <c r="J72" s="36"/>
      <c r="K72" s="36"/>
      <c r="L72" s="34"/>
    </row>
    <row r="73" spans="7:12">
      <c r="G73"/>
      <c r="H73" s="58"/>
      <c r="I73" s="58"/>
      <c r="J73" s="58"/>
      <c r="K73" s="58"/>
    </row>
    <row r="74" spans="7:12">
      <c r="G74"/>
      <c r="H74"/>
      <c r="I74"/>
      <c r="J74"/>
      <c r="K74"/>
    </row>
    <row r="75" spans="7:12">
      <c r="G75"/>
      <c r="H75" s="58"/>
      <c r="I75" s="58"/>
      <c r="J75" s="58"/>
      <c r="K75" s="58"/>
    </row>
    <row r="76" spans="7:12">
      <c r="G76"/>
      <c r="H76"/>
      <c r="I76" s="58"/>
      <c r="J76"/>
      <c r="K76" s="58"/>
    </row>
    <row r="77" spans="7:12">
      <c r="G77"/>
      <c r="H77"/>
      <c r="I77"/>
      <c r="J77"/>
      <c r="K77"/>
    </row>
    <row r="78" spans="7:12">
      <c r="G78"/>
      <c r="H78" s="58"/>
      <c r="I78" s="58"/>
      <c r="J78" s="58"/>
      <c r="K78" s="58"/>
    </row>
    <row r="79" spans="7:12">
      <c r="G79"/>
      <c r="H79"/>
      <c r="I79"/>
      <c r="J79"/>
      <c r="K79"/>
    </row>
    <row r="80" spans="7:12">
      <c r="G80"/>
      <c r="H80"/>
      <c r="I80"/>
      <c r="J80"/>
      <c r="K80"/>
    </row>
    <row r="81" spans="7:11">
      <c r="G81"/>
      <c r="H81"/>
      <c r="I81"/>
      <c r="J81"/>
      <c r="K81"/>
    </row>
    <row r="82" spans="7:11">
      <c r="G82"/>
      <c r="H82" s="58"/>
      <c r="I82" s="58"/>
      <c r="J82" s="58"/>
      <c r="K82" s="58"/>
    </row>
    <row r="83" spans="7:11">
      <c r="G83"/>
      <c r="H83"/>
      <c r="I83" s="58"/>
      <c r="J83"/>
      <c r="K83" s="58"/>
    </row>
    <row r="84" spans="7:11">
      <c r="G84"/>
      <c r="H84"/>
      <c r="I84"/>
      <c r="J84"/>
      <c r="K84"/>
    </row>
    <row r="85" spans="7:11">
      <c r="G85"/>
      <c r="H85"/>
      <c r="I85"/>
      <c r="J85" s="58"/>
      <c r="K85" s="58"/>
    </row>
    <row r="86" spans="7:11">
      <c r="G86"/>
      <c r="H86"/>
      <c r="I86"/>
      <c r="J86"/>
      <c r="K86"/>
    </row>
    <row r="87" spans="7:11">
      <c r="G87"/>
      <c r="H87"/>
      <c r="I87"/>
      <c r="J87"/>
      <c r="K87"/>
    </row>
    <row r="88" spans="7:11">
      <c r="G88"/>
      <c r="H88"/>
      <c r="I88"/>
      <c r="J88"/>
      <c r="K88" s="58"/>
    </row>
    <row r="89" spans="7:11">
      <c r="G89"/>
      <c r="H89"/>
      <c r="I89"/>
      <c r="J89"/>
      <c r="K89"/>
    </row>
    <row r="90" spans="7:11">
      <c r="G90"/>
      <c r="H90"/>
      <c r="I90"/>
      <c r="J90"/>
      <c r="K90"/>
    </row>
    <row r="91" spans="7:11">
      <c r="G91"/>
      <c r="H91"/>
      <c r="I91"/>
      <c r="J91"/>
      <c r="K91"/>
    </row>
    <row r="92" spans="7:11">
      <c r="G92"/>
      <c r="H92"/>
      <c r="I92"/>
      <c r="J92"/>
      <c r="K92"/>
    </row>
    <row r="93" spans="7:11">
      <c r="G93"/>
      <c r="H93"/>
      <c r="I93"/>
      <c r="J93"/>
      <c r="K93"/>
    </row>
    <row r="94" spans="7:11">
      <c r="G94"/>
      <c r="H94"/>
      <c r="I94"/>
      <c r="J94"/>
      <c r="K94"/>
    </row>
    <row r="95" spans="7:11">
      <c r="G95"/>
      <c r="H95"/>
      <c r="I95"/>
      <c r="J95"/>
      <c r="K95"/>
    </row>
    <row r="96" spans="7:11">
      <c r="G96"/>
      <c r="H96"/>
      <c r="I96"/>
      <c r="J96"/>
      <c r="K96"/>
    </row>
    <row r="97" spans="7:11">
      <c r="G97"/>
      <c r="H97"/>
      <c r="I97"/>
      <c r="J97"/>
      <c r="K97"/>
    </row>
    <row r="98" spans="7:11">
      <c r="G98"/>
      <c r="H98"/>
      <c r="I98"/>
      <c r="J98"/>
      <c r="K98" s="58"/>
    </row>
    <row r="99" spans="7:11">
      <c r="G99"/>
      <c r="H99"/>
      <c r="I99"/>
      <c r="J99"/>
      <c r="K99"/>
    </row>
    <row r="100" spans="7:11">
      <c r="G100"/>
      <c r="H100"/>
      <c r="I100"/>
      <c r="J100"/>
      <c r="K100"/>
    </row>
    <row r="101" spans="7:11">
      <c r="G101"/>
      <c r="H101"/>
      <c r="I101"/>
      <c r="J101"/>
      <c r="K101"/>
    </row>
    <row r="102" spans="7:11">
      <c r="G102"/>
      <c r="H102"/>
      <c r="I102"/>
      <c r="J102"/>
      <c r="K102"/>
    </row>
    <row r="103" spans="7:11">
      <c r="G103"/>
      <c r="H103"/>
      <c r="I103"/>
      <c r="J103"/>
      <c r="K103"/>
    </row>
    <row r="104" spans="7:11">
      <c r="G104"/>
      <c r="H104"/>
      <c r="I104"/>
      <c r="J104"/>
      <c r="K104"/>
    </row>
    <row r="105" spans="7:11">
      <c r="G105"/>
      <c r="H105"/>
      <c r="I105"/>
      <c r="J105"/>
      <c r="K105"/>
    </row>
    <row r="106" spans="7:11">
      <c r="G106"/>
      <c r="H106"/>
      <c r="I106"/>
      <c r="J106"/>
      <c r="K106"/>
    </row>
    <row r="107" spans="7:11">
      <c r="G107"/>
      <c r="H107" s="58"/>
      <c r="I107" s="58"/>
      <c r="J107"/>
      <c r="K107" s="58"/>
    </row>
    <row r="108" spans="7:11">
      <c r="G108"/>
      <c r="H108"/>
      <c r="I108"/>
      <c r="J108"/>
      <c r="K108"/>
    </row>
    <row r="109" spans="7:11">
      <c r="G109"/>
      <c r="H109" s="58"/>
      <c r="I109" s="58"/>
      <c r="J109" s="58"/>
      <c r="K109" s="58"/>
    </row>
    <row r="110" spans="7:11">
      <c r="G110"/>
      <c r="H110"/>
      <c r="I110"/>
      <c r="J110"/>
      <c r="K110"/>
    </row>
    <row r="111" spans="7:11">
      <c r="G111"/>
      <c r="H111"/>
      <c r="I111"/>
      <c r="J111"/>
      <c r="K111" s="58"/>
    </row>
    <row r="112" spans="7:11">
      <c r="G112"/>
      <c r="H112"/>
      <c r="I112"/>
      <c r="J112"/>
      <c r="K112"/>
    </row>
    <row r="113" spans="7:11">
      <c r="G113"/>
      <c r="H113"/>
      <c r="I113"/>
      <c r="J113"/>
      <c r="K113"/>
    </row>
    <row r="114" spans="7:11">
      <c r="G114"/>
      <c r="H114"/>
      <c r="I114"/>
      <c r="J114"/>
      <c r="K114"/>
    </row>
    <row r="115" spans="7:11">
      <c r="G115"/>
      <c r="H115"/>
      <c r="I115"/>
      <c r="J115"/>
      <c r="K115"/>
    </row>
    <row r="116" spans="7:11">
      <c r="G116"/>
      <c r="H116"/>
      <c r="I116"/>
      <c r="J116"/>
      <c r="K116"/>
    </row>
    <row r="117" spans="7:11">
      <c r="G117"/>
      <c r="H117"/>
      <c r="I117"/>
      <c r="J117"/>
      <c r="K117"/>
    </row>
    <row r="118" spans="7:11">
      <c r="G118"/>
      <c r="H118"/>
      <c r="I118"/>
      <c r="J118"/>
      <c r="K118"/>
    </row>
    <row r="119" spans="7:11">
      <c r="G119"/>
      <c r="H119"/>
      <c r="I119"/>
      <c r="J119"/>
      <c r="K119"/>
    </row>
    <row r="120" spans="7:11">
      <c r="G120"/>
      <c r="H120" s="58"/>
      <c r="I120"/>
      <c r="J120"/>
      <c r="K120" s="58"/>
    </row>
    <row r="121" spans="7:11">
      <c r="G121"/>
      <c r="H121"/>
      <c r="I121"/>
      <c r="J121"/>
      <c r="K121"/>
    </row>
    <row r="122" spans="7:11">
      <c r="G122"/>
      <c r="H122"/>
      <c r="I122"/>
      <c r="J122"/>
      <c r="K122"/>
    </row>
    <row r="123" spans="7:11">
      <c r="G123"/>
      <c r="H123" s="58"/>
      <c r="I123" s="58"/>
      <c r="J123" s="58"/>
      <c r="K123" s="58"/>
    </row>
    <row r="124" spans="7:11">
      <c r="G124"/>
      <c r="H124"/>
      <c r="I124"/>
      <c r="J124"/>
      <c r="K124"/>
    </row>
    <row r="125" spans="7:11">
      <c r="G125"/>
      <c r="H125"/>
      <c r="I125"/>
      <c r="J125"/>
      <c r="K125"/>
    </row>
    <row r="126" spans="7:11">
      <c r="G126"/>
      <c r="H126"/>
      <c r="I126"/>
      <c r="J126"/>
      <c r="K126"/>
    </row>
    <row r="127" spans="7:11">
      <c r="G127"/>
      <c r="H127"/>
      <c r="I127"/>
      <c r="J127"/>
      <c r="K127"/>
    </row>
    <row r="128" spans="7:11">
      <c r="G128"/>
      <c r="H128"/>
      <c r="I128"/>
      <c r="J128"/>
      <c r="K128"/>
    </row>
    <row r="129" spans="7:11">
      <c r="G129"/>
      <c r="H129"/>
      <c r="I129"/>
      <c r="J129"/>
      <c r="K129"/>
    </row>
    <row r="130" spans="7:11">
      <c r="G130"/>
      <c r="H130"/>
      <c r="I130"/>
      <c r="J130"/>
      <c r="K130"/>
    </row>
    <row r="131" spans="7:11">
      <c r="G131"/>
      <c r="H131"/>
      <c r="I131"/>
      <c r="J131"/>
      <c r="K131"/>
    </row>
    <row r="132" spans="7:11">
      <c r="G132"/>
      <c r="H132"/>
      <c r="I132"/>
      <c r="J132"/>
      <c r="K132"/>
    </row>
    <row r="133" spans="7:11">
      <c r="G133"/>
      <c r="H133"/>
      <c r="I133"/>
      <c r="J133"/>
      <c r="K133"/>
    </row>
    <row r="134" spans="7:11">
      <c r="G134"/>
      <c r="H134" s="58"/>
      <c r="I134" s="58"/>
      <c r="J134" s="58"/>
      <c r="K134" s="58"/>
    </row>
    <row r="135" spans="7:11">
      <c r="G135"/>
      <c r="H135"/>
      <c r="I135"/>
      <c r="J135"/>
      <c r="K135"/>
    </row>
    <row r="136" spans="7:11">
      <c r="G136"/>
      <c r="H136"/>
      <c r="I136"/>
      <c r="J136"/>
      <c r="K136"/>
    </row>
    <row r="137" spans="7:11">
      <c r="G137"/>
      <c r="H137"/>
      <c r="I137"/>
      <c r="J137"/>
      <c r="K137"/>
    </row>
    <row r="138" spans="7:11">
      <c r="G138"/>
      <c r="H138"/>
      <c r="I138"/>
      <c r="J138"/>
      <c r="K138"/>
    </row>
    <row r="139" spans="7:11">
      <c r="G139"/>
      <c r="H139"/>
      <c r="I139"/>
      <c r="J139"/>
      <c r="K139"/>
    </row>
    <row r="140" spans="7:11">
      <c r="G140"/>
      <c r="H140"/>
      <c r="I140"/>
      <c r="J140"/>
      <c r="K140"/>
    </row>
    <row r="141" spans="7:11">
      <c r="G141"/>
      <c r="H141" s="58"/>
      <c r="I141" s="58"/>
      <c r="J141" s="58"/>
      <c r="K141" s="58"/>
    </row>
    <row r="142" spans="7:11">
      <c r="G142"/>
      <c r="H142"/>
      <c r="I142"/>
      <c r="J142"/>
      <c r="K142"/>
    </row>
    <row r="143" spans="7:11">
      <c r="G143"/>
      <c r="H143"/>
      <c r="I143"/>
      <c r="J143"/>
      <c r="K143"/>
    </row>
    <row r="144" spans="7:11">
      <c r="G144"/>
      <c r="H144"/>
      <c r="I144"/>
      <c r="J144"/>
      <c r="K144"/>
    </row>
    <row r="145" spans="7:11">
      <c r="G145"/>
      <c r="H145" s="58"/>
      <c r="I145" s="58"/>
      <c r="J145" s="58"/>
      <c r="K145" s="58"/>
    </row>
    <row r="146" spans="7:11">
      <c r="G146"/>
      <c r="H146"/>
      <c r="I146"/>
      <c r="J146"/>
      <c r="K146"/>
    </row>
    <row r="147" spans="7:11">
      <c r="G147"/>
      <c r="H147"/>
      <c r="I147"/>
      <c r="J147"/>
      <c r="K147"/>
    </row>
    <row r="148" spans="7:11">
      <c r="G148"/>
      <c r="H148"/>
      <c r="I148"/>
      <c r="J148"/>
      <c r="K148" s="58"/>
    </row>
    <row r="149" spans="7:11">
      <c r="G149"/>
      <c r="H149"/>
      <c r="I149"/>
      <c r="J149" s="58"/>
      <c r="K149" s="58"/>
    </row>
    <row r="150" spans="7:11">
      <c r="G150"/>
      <c r="H150" s="58"/>
      <c r="I150" s="58"/>
      <c r="J150" s="58"/>
      <c r="K150" s="58"/>
    </row>
    <row r="151" spans="7:11">
      <c r="G151"/>
      <c r="H151" s="58"/>
      <c r="I151" s="58"/>
      <c r="J151" s="58"/>
      <c r="K151" s="58"/>
    </row>
    <row r="152" spans="7:11">
      <c r="G152"/>
      <c r="H152"/>
      <c r="I152"/>
      <c r="J152"/>
      <c r="K152"/>
    </row>
    <row r="153" spans="7:11">
      <c r="G153"/>
      <c r="H153"/>
      <c r="I153"/>
      <c r="J153"/>
      <c r="K153"/>
    </row>
    <row r="154" spans="7:11">
      <c r="G154"/>
      <c r="H154"/>
      <c r="I154" s="58"/>
      <c r="J154"/>
      <c r="K154" s="58"/>
    </row>
    <row r="155" spans="7:11">
      <c r="G155"/>
      <c r="H155" s="58"/>
      <c r="I155" s="58"/>
      <c r="J155" s="58"/>
      <c r="K155" s="58"/>
    </row>
    <row r="156" spans="7:11">
      <c r="G156"/>
      <c r="H156"/>
      <c r="I156"/>
      <c r="J156"/>
      <c r="K156"/>
    </row>
    <row r="157" spans="7:11">
      <c r="G157"/>
      <c r="H157"/>
      <c r="I157"/>
      <c r="J157" s="58"/>
      <c r="K157" s="58"/>
    </row>
    <row r="158" spans="7:11">
      <c r="G158"/>
      <c r="H158"/>
      <c r="I158"/>
      <c r="J158"/>
      <c r="K158"/>
    </row>
    <row r="159" spans="7:11">
      <c r="G159"/>
      <c r="H159"/>
      <c r="I159"/>
      <c r="J159"/>
      <c r="K159"/>
    </row>
    <row r="160" spans="7:11">
      <c r="G160"/>
      <c r="H160"/>
      <c r="I160"/>
      <c r="J160"/>
      <c r="K160"/>
    </row>
    <row r="161" spans="7:11">
      <c r="G161"/>
      <c r="H161"/>
      <c r="I161"/>
      <c r="J161"/>
      <c r="K161"/>
    </row>
    <row r="162" spans="7:11">
      <c r="G162"/>
      <c r="H162"/>
      <c r="I162"/>
      <c r="J162"/>
      <c r="K162"/>
    </row>
    <row r="163" spans="7:11">
      <c r="G163"/>
      <c r="H163"/>
      <c r="I163"/>
      <c r="J163"/>
      <c r="K163"/>
    </row>
    <row r="164" spans="7:11">
      <c r="G164"/>
      <c r="H164" s="58"/>
      <c r="I164" s="58"/>
      <c r="J164"/>
      <c r="K164" s="58"/>
    </row>
    <row r="165" spans="7:11">
      <c r="G165"/>
      <c r="H165"/>
      <c r="I165"/>
      <c r="J165"/>
      <c r="K165"/>
    </row>
    <row r="166" spans="7:11">
      <c r="G166" t="s">
        <v>1</v>
      </c>
      <c r="H166" s="58">
        <v>622660</v>
      </c>
      <c r="I166" s="58">
        <v>961479</v>
      </c>
      <c r="J166" s="58">
        <v>968271</v>
      </c>
      <c r="K166" s="58">
        <v>2552410</v>
      </c>
    </row>
    <row r="167" spans="7:11">
      <c r="G167"/>
      <c r="H167" s="58">
        <f>H166-H164</f>
        <v>622660</v>
      </c>
      <c r="I167" s="58">
        <f>I166-I164</f>
        <v>961479</v>
      </c>
      <c r="J167" s="58">
        <f>J166-J164</f>
        <v>968271</v>
      </c>
      <c r="K167" s="58">
        <f>K166-K164</f>
        <v>2552410</v>
      </c>
    </row>
    <row r="168" spans="7:11">
      <c r="G168"/>
      <c r="H168" s="58">
        <f>H166-SUM(H163:H164)</f>
        <v>622660</v>
      </c>
      <c r="I168" s="58">
        <f>I166-SUM(I163:I164)</f>
        <v>961479</v>
      </c>
      <c r="J168" s="58">
        <f>J166-SUM(J163:J164)</f>
        <v>968271</v>
      </c>
      <c r="K168" s="58">
        <f>K166-SUM(K163:K164)</f>
        <v>2552410</v>
      </c>
    </row>
  </sheetData>
  <mergeCells count="9">
    <mergeCell ref="B23:F23"/>
    <mergeCell ref="B24:E24"/>
    <mergeCell ref="B25:E25"/>
    <mergeCell ref="C1:F1"/>
    <mergeCell ref="B2:B3"/>
    <mergeCell ref="C2:F2"/>
    <mergeCell ref="B20:F20"/>
    <mergeCell ref="B21:F21"/>
    <mergeCell ref="B22:F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showGridLines="0" tabSelected="1" zoomScale="85" zoomScaleNormal="85" workbookViewId="0">
      <selection activeCell="I4" sqref="I4"/>
    </sheetView>
  </sheetViews>
  <sheetFormatPr baseColWidth="10" defaultRowHeight="14.4"/>
  <cols>
    <col min="1" max="1" width="4.44140625" customWidth="1"/>
    <col min="2" max="2" width="52.5546875" customWidth="1"/>
    <col min="4" max="4" width="15.109375" bestFit="1" customWidth="1"/>
    <col min="5" max="5" width="16.44140625" customWidth="1"/>
    <col min="6" max="6" width="14.33203125" bestFit="1" customWidth="1"/>
    <col min="7" max="7" width="10.33203125" bestFit="1" customWidth="1"/>
    <col min="8" max="8" width="10.33203125" customWidth="1"/>
    <col min="9" max="9" width="10.6640625" bestFit="1" customWidth="1"/>
  </cols>
  <sheetData>
    <row r="1" spans="2:10" ht="75" customHeight="1">
      <c r="B1" s="60"/>
      <c r="C1" s="92" t="s">
        <v>133</v>
      </c>
      <c r="D1" s="92"/>
      <c r="E1" s="92"/>
      <c r="F1" s="92"/>
      <c r="G1" s="92"/>
      <c r="H1" s="92"/>
      <c r="I1" s="92"/>
    </row>
    <row r="2" spans="2:10">
      <c r="B2" s="93" t="s">
        <v>0</v>
      </c>
      <c r="C2" s="95" t="s">
        <v>51</v>
      </c>
      <c r="D2" s="95"/>
      <c r="E2" s="95"/>
      <c r="F2" s="95"/>
      <c r="G2" s="95"/>
      <c r="H2" s="95"/>
      <c r="I2" s="95"/>
    </row>
    <row r="3" spans="2:10" ht="27.6">
      <c r="B3" s="94"/>
      <c r="C3" s="12" t="s">
        <v>1</v>
      </c>
      <c r="D3" s="13" t="s">
        <v>2</v>
      </c>
      <c r="E3" s="14" t="s">
        <v>52</v>
      </c>
      <c r="F3" s="15" t="s">
        <v>137</v>
      </c>
      <c r="G3" s="16" t="s">
        <v>53</v>
      </c>
      <c r="H3" s="16" t="s">
        <v>72</v>
      </c>
      <c r="I3" s="14" t="s">
        <v>3</v>
      </c>
    </row>
    <row r="4" spans="2:10">
      <c r="B4" s="17" t="s">
        <v>1</v>
      </c>
      <c r="C4" s="2">
        <v>1007063</v>
      </c>
      <c r="D4" s="2">
        <v>739168</v>
      </c>
      <c r="E4" s="2">
        <v>79030</v>
      </c>
      <c r="F4" s="2">
        <v>73684</v>
      </c>
      <c r="G4" s="2">
        <v>58526</v>
      </c>
      <c r="H4" s="2">
        <v>24527</v>
      </c>
      <c r="I4" s="2">
        <v>32128</v>
      </c>
    </row>
    <row r="5" spans="2:10" ht="3" customHeight="1">
      <c r="B5" s="18"/>
      <c r="C5" s="3"/>
      <c r="D5" s="3"/>
      <c r="E5" s="3"/>
      <c r="F5" s="3"/>
      <c r="G5" s="3"/>
      <c r="H5" s="3"/>
      <c r="I5" s="3"/>
    </row>
    <row r="6" spans="2:10">
      <c r="B6" s="20" t="s">
        <v>4</v>
      </c>
      <c r="C6" s="2">
        <v>1007063</v>
      </c>
      <c r="D6" s="2">
        <v>739168</v>
      </c>
      <c r="E6" s="2">
        <v>79030</v>
      </c>
      <c r="F6" s="2">
        <v>73684</v>
      </c>
      <c r="G6" s="2">
        <v>58526</v>
      </c>
      <c r="H6" s="2">
        <v>24527</v>
      </c>
      <c r="I6" s="2">
        <v>32128</v>
      </c>
    </row>
    <row r="7" spans="2:10">
      <c r="B7" s="22" t="s">
        <v>5</v>
      </c>
      <c r="C7" s="3">
        <v>507868</v>
      </c>
      <c r="D7" s="3">
        <v>372505</v>
      </c>
      <c r="E7" s="3">
        <v>36827</v>
      </c>
      <c r="F7" s="3">
        <v>34677</v>
      </c>
      <c r="G7" s="3">
        <v>32012</v>
      </c>
      <c r="H7" s="3">
        <v>14914</v>
      </c>
      <c r="I7" s="3">
        <v>16933</v>
      </c>
    </row>
    <row r="8" spans="2:10">
      <c r="B8" s="23" t="s">
        <v>6</v>
      </c>
      <c r="C8" s="3">
        <v>499195</v>
      </c>
      <c r="D8" s="3">
        <v>366663</v>
      </c>
      <c r="E8" s="3">
        <v>42203</v>
      </c>
      <c r="F8" s="3">
        <v>39007</v>
      </c>
      <c r="G8" s="3">
        <v>26514</v>
      </c>
      <c r="H8" s="3">
        <v>9613</v>
      </c>
      <c r="I8" s="3">
        <v>15195</v>
      </c>
    </row>
    <row r="9" spans="2:10" ht="3" customHeight="1">
      <c r="B9" s="18"/>
      <c r="C9" s="3"/>
      <c r="D9" s="4"/>
      <c r="E9" s="61"/>
      <c r="F9" s="3"/>
      <c r="G9" s="4"/>
      <c r="H9" s="4"/>
      <c r="I9" s="61"/>
    </row>
    <row r="10" spans="2:10">
      <c r="B10" s="26" t="s">
        <v>7</v>
      </c>
      <c r="C10" s="5">
        <v>101.73739720950729</v>
      </c>
      <c r="D10" s="5">
        <v>101.59328866015933</v>
      </c>
      <c r="E10" s="5">
        <v>87.261569082766627</v>
      </c>
      <c r="F10" s="5">
        <v>88.89942830773964</v>
      </c>
      <c r="G10" s="5">
        <v>120.73621482990117</v>
      </c>
      <c r="H10" s="5">
        <f>(H7/H8)*100</f>
        <v>155.14407573078125</v>
      </c>
      <c r="I10" s="5">
        <f>(I7/I8)*100</f>
        <v>111.43797301743994</v>
      </c>
    </row>
    <row r="11" spans="2:10" ht="3" customHeight="1">
      <c r="B11" s="27"/>
      <c r="C11" s="6"/>
      <c r="D11" s="6"/>
      <c r="E11" s="6"/>
      <c r="F11" s="6"/>
      <c r="G11" s="6"/>
      <c r="H11" s="6"/>
      <c r="I11" s="6"/>
    </row>
    <row r="12" spans="2:10" ht="15">
      <c r="B12" s="26" t="s">
        <v>73</v>
      </c>
      <c r="C12" s="2">
        <v>1007063</v>
      </c>
      <c r="D12" s="2">
        <v>739168</v>
      </c>
      <c r="E12" s="2">
        <v>79030</v>
      </c>
      <c r="F12" s="2">
        <v>73684</v>
      </c>
      <c r="G12" s="2">
        <v>58526</v>
      </c>
      <c r="H12" s="2">
        <v>24527</v>
      </c>
      <c r="I12" s="2">
        <v>32128</v>
      </c>
    </row>
    <row r="13" spans="2:10">
      <c r="B13" s="28" t="s">
        <v>8</v>
      </c>
      <c r="C13" s="3">
        <v>113165.14141836643</v>
      </c>
      <c r="D13" s="3">
        <v>106648.73743691218</v>
      </c>
      <c r="E13" s="3">
        <v>2202.1424502145869</v>
      </c>
      <c r="F13" s="3">
        <v>1616</v>
      </c>
      <c r="G13" s="3">
        <v>1253.1840681911542</v>
      </c>
      <c r="H13" s="3">
        <v>440.11252810136932</v>
      </c>
      <c r="I13" s="3">
        <v>993.95906159454148</v>
      </c>
      <c r="J13" s="29"/>
    </row>
    <row r="14" spans="2:10">
      <c r="B14" s="28" t="s">
        <v>9</v>
      </c>
      <c r="C14" s="3">
        <v>218751.12095557916</v>
      </c>
      <c r="D14" s="3">
        <v>208507.42060848535</v>
      </c>
      <c r="E14" s="3">
        <v>2729.4159946321643</v>
      </c>
      <c r="F14" s="3">
        <v>2563</v>
      </c>
      <c r="G14" s="3">
        <v>2057.5859920580583</v>
      </c>
      <c r="H14" s="3">
        <v>900.27574085428171</v>
      </c>
      <c r="I14" s="3">
        <v>1971.9026700314671</v>
      </c>
      <c r="J14" s="29"/>
    </row>
    <row r="15" spans="2:10">
      <c r="B15" s="28" t="s">
        <v>10</v>
      </c>
      <c r="C15" s="3">
        <v>191309.05192397491</v>
      </c>
      <c r="D15" s="3">
        <v>182143.11399727414</v>
      </c>
      <c r="E15" s="3">
        <v>2960.5358974034361</v>
      </c>
      <c r="F15" s="3">
        <v>2680</v>
      </c>
      <c r="G15" s="3">
        <v>1449.5262563330136</v>
      </c>
      <c r="H15" s="3">
        <v>600.5180053137135</v>
      </c>
      <c r="I15" s="3">
        <v>1455.4043056983519</v>
      </c>
      <c r="J15" s="29"/>
    </row>
    <row r="16" spans="2:10">
      <c r="B16" s="28" t="s">
        <v>11</v>
      </c>
      <c r="C16" s="3">
        <v>92197.627704642771</v>
      </c>
      <c r="D16" s="3">
        <v>79992.305544690331</v>
      </c>
      <c r="E16" s="3">
        <v>5106.6492802795328</v>
      </c>
      <c r="F16" s="3">
        <v>3261</v>
      </c>
      <c r="G16" s="3">
        <v>1572.7409968506092</v>
      </c>
      <c r="H16" s="3">
        <v>869.19717964439008</v>
      </c>
      <c r="I16" s="3">
        <v>1388.3395956008349</v>
      </c>
      <c r="J16" s="29"/>
    </row>
    <row r="17" spans="2:10">
      <c r="B17" s="28" t="s">
        <v>12</v>
      </c>
      <c r="C17" s="3">
        <v>70649.795325431434</v>
      </c>
      <c r="D17" s="3">
        <v>51551.108236978769</v>
      </c>
      <c r="E17" s="3">
        <v>8471.3948777677906</v>
      </c>
      <c r="F17" s="3">
        <v>4698</v>
      </c>
      <c r="G17" s="3">
        <v>2477.317506504176</v>
      </c>
      <c r="H17" s="3">
        <v>1891.7820968730841</v>
      </c>
      <c r="I17" s="3">
        <v>1558.5037854005047</v>
      </c>
      <c r="J17" s="29"/>
    </row>
    <row r="18" spans="2:10">
      <c r="B18" s="28" t="s">
        <v>13</v>
      </c>
      <c r="C18" s="3">
        <v>50752.86949459021</v>
      </c>
      <c r="D18" s="3">
        <v>22934.835846469719</v>
      </c>
      <c r="E18" s="3">
        <v>9636.9995822203091</v>
      </c>
      <c r="F18" s="3">
        <v>7529</v>
      </c>
      <c r="G18" s="3">
        <v>4302.4984595371761</v>
      </c>
      <c r="H18" s="3">
        <v>3499.8470059268348</v>
      </c>
      <c r="I18" s="3">
        <v>2855.7554911673988</v>
      </c>
      <c r="J18" s="29"/>
    </row>
    <row r="19" spans="2:10">
      <c r="B19" s="28" t="s">
        <v>14</v>
      </c>
      <c r="C19" s="3">
        <v>47559.115735561492</v>
      </c>
      <c r="D19" s="3">
        <v>16302.991710101225</v>
      </c>
      <c r="E19" s="3">
        <v>9700.0322829761117</v>
      </c>
      <c r="F19" s="3">
        <v>9929</v>
      </c>
      <c r="G19" s="3">
        <v>5850.1958099411195</v>
      </c>
      <c r="H19" s="3">
        <v>3228.1602288984268</v>
      </c>
      <c r="I19" s="3">
        <v>2555.4657444620993</v>
      </c>
      <c r="J19" s="29"/>
    </row>
    <row r="20" spans="2:10">
      <c r="B20" s="28" t="s">
        <v>15</v>
      </c>
      <c r="C20" s="3">
        <v>45307.879533238614</v>
      </c>
      <c r="D20" s="3">
        <v>13266.689559870663</v>
      </c>
      <c r="E20" s="3">
        <v>9759.0629074934495</v>
      </c>
      <c r="F20" s="3">
        <v>10303</v>
      </c>
      <c r="G20" s="3">
        <v>6089.6130699712439</v>
      </c>
      <c r="H20" s="3">
        <v>2726.893112609851</v>
      </c>
      <c r="I20" s="3">
        <v>3169.0577935632614</v>
      </c>
      <c r="J20" s="29"/>
    </row>
    <row r="21" spans="2:10">
      <c r="B21" s="28" t="s">
        <v>16</v>
      </c>
      <c r="C21" s="3">
        <v>36654.127571509467</v>
      </c>
      <c r="D21" s="3">
        <v>9991.2848679909748</v>
      </c>
      <c r="E21" s="3">
        <v>7462.8716656749675</v>
      </c>
      <c r="F21" s="3">
        <v>8984</v>
      </c>
      <c r="G21" s="3">
        <v>5360.3420854443375</v>
      </c>
      <c r="H21" s="3">
        <v>2453.2012671162888</v>
      </c>
      <c r="I21" s="3">
        <v>2408.3237685765025</v>
      </c>
      <c r="J21" s="29"/>
    </row>
    <row r="22" spans="2:10">
      <c r="B22" s="28" t="s">
        <v>17</v>
      </c>
      <c r="C22" s="3">
        <v>27290.986068692808</v>
      </c>
      <c r="D22" s="3">
        <v>6731.8870408241983</v>
      </c>
      <c r="E22" s="3">
        <v>5750.9835546721697</v>
      </c>
      <c r="F22" s="3">
        <v>5461</v>
      </c>
      <c r="G22" s="3">
        <v>4486.8196973846361</v>
      </c>
      <c r="H22" s="3">
        <v>2185.5246270181897</v>
      </c>
      <c r="I22" s="3">
        <v>2681.5874380783248</v>
      </c>
      <c r="J22" s="29"/>
    </row>
    <row r="23" spans="2:10">
      <c r="B23" s="28" t="s">
        <v>18</v>
      </c>
      <c r="C23" s="3">
        <v>25018.738328481584</v>
      </c>
      <c r="D23" s="3">
        <v>6506.7905057988692</v>
      </c>
      <c r="E23" s="3">
        <v>4703.4400992543269</v>
      </c>
      <c r="F23" s="3">
        <v>4994</v>
      </c>
      <c r="G23" s="3">
        <v>4255.4164042174443</v>
      </c>
      <c r="H23" s="3">
        <v>2045.1698344573883</v>
      </c>
      <c r="I23" s="3">
        <v>2520.431940679814</v>
      </c>
      <c r="J23" s="29"/>
    </row>
    <row r="24" spans="2:10">
      <c r="B24" s="28" t="s">
        <v>19</v>
      </c>
      <c r="C24" s="3">
        <v>20530.273615761391</v>
      </c>
      <c r="D24" s="3">
        <v>6436.7604726798772</v>
      </c>
      <c r="E24" s="3">
        <v>3613.8748433326159</v>
      </c>
      <c r="F24" s="3">
        <v>4048</v>
      </c>
      <c r="G24" s="3">
        <v>3008.2428111734903</v>
      </c>
      <c r="H24" s="3">
        <v>1418.5859390966689</v>
      </c>
      <c r="I24" s="3">
        <v>2008.9384054584541</v>
      </c>
      <c r="J24" s="29"/>
    </row>
    <row r="25" spans="2:10">
      <c r="B25" s="28" t="s">
        <v>20</v>
      </c>
      <c r="C25" s="3">
        <v>18881.368166237789</v>
      </c>
      <c r="D25" s="3">
        <v>7425.1843687022147</v>
      </c>
      <c r="E25" s="3">
        <v>2497.2955728012762</v>
      </c>
      <c r="F25" s="3">
        <v>2878</v>
      </c>
      <c r="G25" s="3">
        <v>3224.6199164726822</v>
      </c>
      <c r="H25" s="3">
        <v>991.50635601880242</v>
      </c>
      <c r="I25" s="3">
        <v>1868.8031903293142</v>
      </c>
      <c r="J25" s="29"/>
    </row>
    <row r="26" spans="2:10">
      <c r="B26" s="28" t="s">
        <v>21</v>
      </c>
      <c r="C26" s="3">
        <v>48994.904157931858</v>
      </c>
      <c r="D26" s="3">
        <v>20728.889803221489</v>
      </c>
      <c r="E26" s="3">
        <v>4435.3009912772668</v>
      </c>
      <c r="F26" s="3">
        <v>4740</v>
      </c>
      <c r="G26" s="3">
        <v>13137.896925920853</v>
      </c>
      <c r="H26" s="3">
        <v>1276.2260780707134</v>
      </c>
      <c r="I26" s="3">
        <v>4691.5268093591303</v>
      </c>
      <c r="J26" s="29"/>
    </row>
    <row r="27" spans="2:10" ht="3" customHeight="1">
      <c r="B27" s="27"/>
      <c r="C27" s="3"/>
      <c r="D27" s="4"/>
      <c r="E27" s="61"/>
      <c r="F27" s="3"/>
      <c r="G27" s="4"/>
      <c r="H27" s="4"/>
      <c r="I27" s="61"/>
    </row>
    <row r="28" spans="2:10" ht="15">
      <c r="B28" s="26" t="s">
        <v>73</v>
      </c>
      <c r="C28" s="2">
        <v>1007063</v>
      </c>
      <c r="D28" s="2">
        <v>739168</v>
      </c>
      <c r="E28" s="2">
        <v>79030</v>
      </c>
      <c r="F28" s="2">
        <v>73684</v>
      </c>
      <c r="G28" s="2">
        <v>58526</v>
      </c>
      <c r="H28" s="2">
        <v>24527</v>
      </c>
      <c r="I28" s="2">
        <v>32128</v>
      </c>
    </row>
    <row r="29" spans="2:10">
      <c r="B29" s="28" t="s">
        <v>22</v>
      </c>
      <c r="C29" s="3">
        <v>523225.3142979205</v>
      </c>
      <c r="D29" s="3">
        <v>497299.27204267168</v>
      </c>
      <c r="E29" s="3">
        <v>7892.0943422501869</v>
      </c>
      <c r="F29" s="3">
        <v>6859</v>
      </c>
      <c r="G29" s="3">
        <v>4760.2963165822257</v>
      </c>
      <c r="H29" s="3">
        <v>1940.9062742693645</v>
      </c>
      <c r="I29" s="3">
        <v>4421.2660373243607</v>
      </c>
    </row>
    <row r="30" spans="2:10">
      <c r="B30" s="28" t="s">
        <v>23</v>
      </c>
      <c r="C30" s="3">
        <v>434842.78154414758</v>
      </c>
      <c r="D30" s="3">
        <v>221139.83815410684</v>
      </c>
      <c r="E30" s="3">
        <v>66702.604666472544</v>
      </c>
      <c r="F30" s="3">
        <v>62085</v>
      </c>
      <c r="G30" s="3">
        <v>40627.806757496917</v>
      </c>
      <c r="H30" s="3">
        <v>21309.867647659925</v>
      </c>
      <c r="I30" s="3">
        <v>23015.207153316507</v>
      </c>
    </row>
    <row r="31" spans="2:10">
      <c r="B31" s="28" t="s">
        <v>21</v>
      </c>
      <c r="C31" s="3">
        <v>48994.904157931858</v>
      </c>
      <c r="D31" s="3">
        <v>20728.889803221489</v>
      </c>
      <c r="E31" s="3">
        <v>4435.3009912772668</v>
      </c>
      <c r="F31" s="3">
        <v>4740</v>
      </c>
      <c r="G31" s="3">
        <v>13137.896925920853</v>
      </c>
      <c r="H31" s="3">
        <v>1276.2260780707134</v>
      </c>
      <c r="I31" s="3">
        <v>4691.5268093591303</v>
      </c>
    </row>
    <row r="32" spans="2:10" ht="3" customHeight="1">
      <c r="B32" s="28"/>
      <c r="C32" s="3"/>
      <c r="D32" s="4"/>
      <c r="E32" s="61"/>
      <c r="F32" s="3"/>
      <c r="G32" s="4"/>
      <c r="H32" s="4"/>
      <c r="I32" s="61"/>
    </row>
    <row r="33" spans="2:9" ht="15">
      <c r="B33" s="26" t="s">
        <v>75</v>
      </c>
      <c r="C33" s="79">
        <v>21.660640000000001</v>
      </c>
      <c r="D33" s="79">
        <v>15.42374</v>
      </c>
      <c r="E33" s="79">
        <v>35.166739999999997</v>
      </c>
      <c r="F33" s="79">
        <v>37.427160000000001</v>
      </c>
      <c r="G33" s="79">
        <v>45.61795</v>
      </c>
      <c r="H33" s="79">
        <v>37.228290000000001</v>
      </c>
      <c r="I33" s="79">
        <v>40.323639999999997</v>
      </c>
    </row>
    <row r="34" spans="2:9" ht="3" customHeight="1">
      <c r="B34" s="30"/>
      <c r="C34" s="77"/>
      <c r="D34" s="80"/>
      <c r="E34" s="81"/>
      <c r="F34" s="77"/>
      <c r="G34" s="80"/>
      <c r="H34" s="80"/>
      <c r="I34" s="81"/>
    </row>
    <row r="35" spans="2:9" ht="15">
      <c r="B35" s="26" t="s">
        <v>76</v>
      </c>
      <c r="C35" s="2">
        <v>14</v>
      </c>
      <c r="D35" s="2">
        <v>11</v>
      </c>
      <c r="E35" s="2">
        <v>34</v>
      </c>
      <c r="F35" s="2">
        <v>37</v>
      </c>
      <c r="G35" s="2">
        <v>43</v>
      </c>
      <c r="H35" s="2">
        <v>36</v>
      </c>
      <c r="I35" s="2">
        <v>40</v>
      </c>
    </row>
    <row r="36" spans="2:9" ht="3" customHeight="1">
      <c r="B36" s="27"/>
      <c r="C36" s="77"/>
      <c r="D36" s="80"/>
      <c r="E36" s="81"/>
      <c r="F36" s="77"/>
      <c r="G36" s="80"/>
      <c r="H36" s="80"/>
      <c r="I36" s="81"/>
    </row>
    <row r="37" spans="2:9" ht="15">
      <c r="B37" s="26" t="s">
        <v>91</v>
      </c>
      <c r="C37" s="59">
        <v>131.59243817360172</v>
      </c>
      <c r="D37" s="59">
        <v>234.25365875726663</v>
      </c>
      <c r="E37" s="59">
        <v>18.481130377392454</v>
      </c>
      <c r="F37" s="59">
        <v>18.682451477812677</v>
      </c>
      <c r="G37" s="59">
        <v>44.054047390092954</v>
      </c>
      <c r="H37" s="59">
        <v>15.096913812570566</v>
      </c>
      <c r="I37" s="59">
        <v>39.594659244117778</v>
      </c>
    </row>
    <row r="38" spans="2:9" ht="3" customHeight="1">
      <c r="B38" s="27"/>
      <c r="C38" s="82"/>
      <c r="D38" s="82"/>
      <c r="E38" s="82"/>
      <c r="F38" s="82"/>
      <c r="G38" s="82"/>
      <c r="H38" s="82"/>
      <c r="I38" s="82"/>
    </row>
    <row r="39" spans="2:9" ht="15">
      <c r="B39" s="26" t="s">
        <v>92</v>
      </c>
      <c r="C39" s="59">
        <v>120.32516957966332</v>
      </c>
      <c r="D39" s="59">
        <v>224.8800018095863</v>
      </c>
      <c r="E39" s="59">
        <v>11.831763364732705</v>
      </c>
      <c r="F39" s="59">
        <v>11.047757107191753</v>
      </c>
      <c r="G39" s="59">
        <v>11.716842961757525</v>
      </c>
      <c r="H39" s="59">
        <v>9.1080165600301086</v>
      </c>
      <c r="I39" s="59">
        <v>19.210194406993438</v>
      </c>
    </row>
    <row r="40" spans="2:9" ht="3" customHeight="1">
      <c r="B40" s="30"/>
      <c r="C40" s="83"/>
      <c r="D40" s="83"/>
      <c r="E40" s="83"/>
      <c r="F40" s="83"/>
      <c r="G40" s="83"/>
      <c r="H40" s="83"/>
      <c r="I40" s="83"/>
    </row>
    <row r="41" spans="2:9" ht="15">
      <c r="B41" s="26" t="s">
        <v>93</v>
      </c>
      <c r="C41" s="59">
        <v>11.267268593938388</v>
      </c>
      <c r="D41" s="59">
        <v>9.3736569476803382</v>
      </c>
      <c r="E41" s="59">
        <v>6.6493670126597477</v>
      </c>
      <c r="F41" s="59">
        <v>7.6346943706209229</v>
      </c>
      <c r="G41" s="59">
        <v>32.337204428335426</v>
      </c>
      <c r="H41" s="59">
        <v>5.9888972525404585</v>
      </c>
      <c r="I41" s="59">
        <v>20.384464837124344</v>
      </c>
    </row>
    <row r="42" spans="2:9" ht="3" customHeight="1">
      <c r="B42" s="30"/>
      <c r="C42" s="3"/>
      <c r="D42" s="3"/>
      <c r="E42" s="3"/>
      <c r="F42" s="3"/>
      <c r="G42" s="3"/>
      <c r="H42" s="3"/>
      <c r="I42" s="3"/>
    </row>
    <row r="43" spans="2:9" ht="15.75" customHeight="1">
      <c r="B43" s="26" t="s">
        <v>79</v>
      </c>
      <c r="C43" s="2">
        <v>586609</v>
      </c>
      <c r="D43" s="2">
        <v>339368</v>
      </c>
      <c r="E43" s="2">
        <v>73179</v>
      </c>
      <c r="F43" s="2">
        <v>68420</v>
      </c>
      <c r="G43" s="2">
        <v>54493</v>
      </c>
      <c r="H43" s="2">
        <v>22699</v>
      </c>
      <c r="I43" s="2">
        <v>28450</v>
      </c>
    </row>
    <row r="44" spans="2:9">
      <c r="B44" s="28" t="s">
        <v>77</v>
      </c>
      <c r="C44" s="3">
        <v>324049</v>
      </c>
      <c r="D44" s="3">
        <v>238905</v>
      </c>
      <c r="E44" s="3">
        <v>22270</v>
      </c>
      <c r="F44" s="3">
        <v>25502</v>
      </c>
      <c r="G44" s="3">
        <v>18594</v>
      </c>
      <c r="H44" s="3">
        <v>8686</v>
      </c>
      <c r="I44" s="3">
        <v>10092</v>
      </c>
    </row>
    <row r="45" spans="2:9">
      <c r="B45" s="28" t="s">
        <v>54</v>
      </c>
      <c r="C45" s="3">
        <v>262560</v>
      </c>
      <c r="D45" s="3">
        <v>100463</v>
      </c>
      <c r="E45" s="3">
        <v>50909</v>
      </c>
      <c r="F45" s="3">
        <v>42918</v>
      </c>
      <c r="G45" s="3">
        <v>35899</v>
      </c>
      <c r="H45" s="3">
        <v>14013</v>
      </c>
      <c r="I45" s="3">
        <v>18358</v>
      </c>
    </row>
    <row r="46" spans="2:9" ht="3" customHeight="1">
      <c r="B46" s="27"/>
      <c r="C46" s="3"/>
      <c r="D46" s="4"/>
      <c r="E46" s="61"/>
      <c r="F46" s="3"/>
      <c r="G46" s="4"/>
      <c r="H46" s="4"/>
      <c r="I46" s="61"/>
    </row>
    <row r="47" spans="2:9">
      <c r="B47" s="26" t="s">
        <v>55</v>
      </c>
      <c r="C47" s="2">
        <v>1002483</v>
      </c>
      <c r="D47" s="2">
        <v>735981</v>
      </c>
      <c r="E47" s="2">
        <v>78744</v>
      </c>
      <c r="F47" s="2">
        <v>73276</v>
      </c>
      <c r="G47" s="2">
        <v>58137</v>
      </c>
      <c r="H47" s="2">
        <v>24329</v>
      </c>
      <c r="I47" s="2">
        <v>32016</v>
      </c>
    </row>
    <row r="48" spans="2:9">
      <c r="B48" s="28" t="s">
        <v>56</v>
      </c>
      <c r="C48" s="3">
        <v>175894</v>
      </c>
      <c r="D48" s="3">
        <v>60651</v>
      </c>
      <c r="E48" s="3">
        <v>30130</v>
      </c>
      <c r="F48" s="3">
        <v>31085</v>
      </c>
      <c r="G48" s="3">
        <v>29588</v>
      </c>
      <c r="H48" s="3">
        <v>10596</v>
      </c>
      <c r="I48" s="3">
        <v>13844</v>
      </c>
    </row>
    <row r="49" spans="2:9">
      <c r="B49" s="28" t="s">
        <v>57</v>
      </c>
      <c r="C49" s="3">
        <v>115174</v>
      </c>
      <c r="D49" s="3">
        <v>43352</v>
      </c>
      <c r="E49" s="3">
        <v>23343</v>
      </c>
      <c r="F49" s="3">
        <v>20431</v>
      </c>
      <c r="G49" s="3">
        <v>14210</v>
      </c>
      <c r="H49" s="3">
        <v>6125</v>
      </c>
      <c r="I49" s="3">
        <v>7713</v>
      </c>
    </row>
    <row r="50" spans="2:9">
      <c r="B50" s="28" t="s">
        <v>58</v>
      </c>
      <c r="C50" s="3">
        <v>539761</v>
      </c>
      <c r="D50" s="3">
        <v>498890</v>
      </c>
      <c r="E50" s="3">
        <v>11217</v>
      </c>
      <c r="F50" s="3">
        <v>12461</v>
      </c>
      <c r="G50" s="3">
        <v>7094</v>
      </c>
      <c r="H50" s="3">
        <v>3597</v>
      </c>
      <c r="I50" s="3">
        <v>6502</v>
      </c>
    </row>
    <row r="51" spans="2:9">
      <c r="B51" s="28" t="s">
        <v>59</v>
      </c>
      <c r="C51" s="3">
        <v>150971</v>
      </c>
      <c r="D51" s="3">
        <v>128326</v>
      </c>
      <c r="E51" s="3">
        <v>9672</v>
      </c>
      <c r="F51" s="3">
        <v>4827</v>
      </c>
      <c r="G51" s="3">
        <v>4039</v>
      </c>
      <c r="H51" s="3">
        <v>1568</v>
      </c>
      <c r="I51" s="3">
        <v>2539</v>
      </c>
    </row>
    <row r="52" spans="2:9">
      <c r="B52" s="28" t="s">
        <v>60</v>
      </c>
      <c r="C52" s="3">
        <v>20683</v>
      </c>
      <c r="D52" s="3">
        <v>4762</v>
      </c>
      <c r="E52" s="3">
        <v>4382</v>
      </c>
      <c r="F52" s="3">
        <v>4472</v>
      </c>
      <c r="G52" s="3">
        <v>3206</v>
      </c>
      <c r="H52" s="3">
        <v>2443</v>
      </c>
      <c r="I52" s="3">
        <v>1418</v>
      </c>
    </row>
    <row r="53" spans="2:9" ht="3" customHeight="1">
      <c r="B53" s="27"/>
      <c r="C53" s="3"/>
      <c r="D53" s="4"/>
      <c r="E53" s="61"/>
      <c r="F53" s="3"/>
      <c r="G53" s="4"/>
      <c r="H53" s="4"/>
      <c r="I53" s="61"/>
    </row>
    <row r="54" spans="2:9" ht="15">
      <c r="B54" s="26" t="s">
        <v>80</v>
      </c>
      <c r="C54" s="2">
        <v>877378</v>
      </c>
      <c r="D54" s="2">
        <v>620972</v>
      </c>
      <c r="E54" s="2">
        <v>75975</v>
      </c>
      <c r="F54" s="2">
        <v>70377</v>
      </c>
      <c r="G54" s="2">
        <v>56330</v>
      </c>
      <c r="H54" s="2">
        <v>23288</v>
      </c>
      <c r="I54" s="2">
        <v>30436</v>
      </c>
    </row>
    <row r="55" spans="2:9">
      <c r="B55" s="28" t="s">
        <v>61</v>
      </c>
      <c r="C55" s="3">
        <v>695034</v>
      </c>
      <c r="D55" s="3">
        <v>509164</v>
      </c>
      <c r="E55" s="3">
        <v>60178</v>
      </c>
      <c r="F55" s="3">
        <v>47774</v>
      </c>
      <c r="G55" s="3">
        <v>40674</v>
      </c>
      <c r="H55" s="3">
        <v>15129</v>
      </c>
      <c r="I55" s="3">
        <v>22115</v>
      </c>
    </row>
    <row r="56" spans="2:9">
      <c r="B56" s="28" t="s">
        <v>62</v>
      </c>
      <c r="C56" s="3">
        <v>182344</v>
      </c>
      <c r="D56" s="3">
        <v>111808</v>
      </c>
      <c r="E56" s="3">
        <v>15797</v>
      </c>
      <c r="F56" s="3">
        <v>22603</v>
      </c>
      <c r="G56" s="3">
        <v>15656</v>
      </c>
      <c r="H56" s="3">
        <v>8159</v>
      </c>
      <c r="I56" s="3">
        <v>8321</v>
      </c>
    </row>
    <row r="57" spans="2:9" ht="3" customHeight="1">
      <c r="B57" s="30"/>
      <c r="C57" s="3"/>
      <c r="D57" s="4"/>
      <c r="E57" s="61"/>
      <c r="F57" s="3"/>
      <c r="G57" s="4"/>
      <c r="H57" s="4"/>
      <c r="I57" s="61"/>
    </row>
    <row r="58" spans="2:9" ht="15">
      <c r="B58" s="26" t="s">
        <v>81</v>
      </c>
      <c r="C58" s="2">
        <v>455230</v>
      </c>
      <c r="D58" s="2">
        <v>218273</v>
      </c>
      <c r="E58" s="2">
        <v>69966</v>
      </c>
      <c r="F58" s="2">
        <v>65576</v>
      </c>
      <c r="G58" s="2">
        <v>52716</v>
      </c>
      <c r="H58" s="2">
        <v>21801</v>
      </c>
      <c r="I58" s="2">
        <v>26898</v>
      </c>
    </row>
    <row r="59" spans="2:9">
      <c r="B59" s="28" t="s">
        <v>24</v>
      </c>
      <c r="C59" s="3">
        <v>15195</v>
      </c>
      <c r="D59" s="3">
        <v>1922</v>
      </c>
      <c r="E59" s="3">
        <v>12243</v>
      </c>
      <c r="F59" s="3">
        <v>162</v>
      </c>
      <c r="G59" s="3">
        <v>229</v>
      </c>
      <c r="H59" s="3">
        <v>347</v>
      </c>
      <c r="I59" s="7">
        <v>292</v>
      </c>
    </row>
    <row r="60" spans="2:9">
      <c r="B60" s="28" t="s">
        <v>25</v>
      </c>
      <c r="C60" s="3">
        <v>19505</v>
      </c>
      <c r="D60" s="3">
        <v>4110</v>
      </c>
      <c r="E60" s="3">
        <v>14358</v>
      </c>
      <c r="F60" s="3">
        <v>336</v>
      </c>
      <c r="G60" s="3">
        <v>207</v>
      </c>
      <c r="H60" s="3">
        <v>148</v>
      </c>
      <c r="I60" s="3">
        <v>346</v>
      </c>
    </row>
    <row r="61" spans="2:9">
      <c r="B61" s="31" t="s">
        <v>26</v>
      </c>
      <c r="C61" s="8">
        <v>26300</v>
      </c>
      <c r="D61" s="9">
        <v>9193</v>
      </c>
      <c r="E61" s="9">
        <v>13378</v>
      </c>
      <c r="F61" s="9">
        <v>1052</v>
      </c>
      <c r="G61" s="8">
        <v>1308</v>
      </c>
      <c r="H61" s="8">
        <v>750</v>
      </c>
      <c r="I61" s="9">
        <v>619</v>
      </c>
    </row>
    <row r="62" spans="2:9">
      <c r="B62" s="28" t="s">
        <v>27</v>
      </c>
      <c r="C62" s="3">
        <v>69487</v>
      </c>
      <c r="D62" s="3">
        <v>45353</v>
      </c>
      <c r="E62" s="3">
        <v>11146</v>
      </c>
      <c r="F62" s="3">
        <v>4213</v>
      </c>
      <c r="G62" s="3">
        <v>3547</v>
      </c>
      <c r="H62" s="3">
        <v>3297</v>
      </c>
      <c r="I62" s="3">
        <v>1931</v>
      </c>
    </row>
    <row r="63" spans="2:9">
      <c r="B63" s="28" t="s">
        <v>28</v>
      </c>
      <c r="C63" s="3">
        <v>132803</v>
      </c>
      <c r="D63" s="3">
        <v>88568</v>
      </c>
      <c r="E63" s="3">
        <v>9085</v>
      </c>
      <c r="F63" s="3">
        <v>13970</v>
      </c>
      <c r="G63" s="3">
        <v>9375</v>
      </c>
      <c r="H63" s="3">
        <v>5430</v>
      </c>
      <c r="I63" s="3">
        <v>6375</v>
      </c>
    </row>
    <row r="64" spans="2:9">
      <c r="B64" s="28" t="s">
        <v>29</v>
      </c>
      <c r="C64" s="3">
        <v>191940</v>
      </c>
      <c r="D64" s="3">
        <v>69127</v>
      </c>
      <c r="E64" s="3">
        <v>9756</v>
      </c>
      <c r="F64" s="3">
        <v>45843</v>
      </c>
      <c r="G64" s="3">
        <v>38050</v>
      </c>
      <c r="H64" s="3">
        <v>11829</v>
      </c>
      <c r="I64" s="3">
        <v>17335</v>
      </c>
    </row>
    <row r="65" spans="2:9" ht="3" customHeight="1">
      <c r="B65" s="27"/>
      <c r="C65" s="3"/>
      <c r="D65" s="4"/>
      <c r="E65" s="61"/>
      <c r="F65" s="3"/>
      <c r="G65" s="4"/>
      <c r="H65" s="4"/>
      <c r="I65" s="61"/>
    </row>
    <row r="66" spans="2:9" ht="15">
      <c r="B66" s="26" t="s">
        <v>82</v>
      </c>
      <c r="C66" s="2">
        <v>458883</v>
      </c>
      <c r="D66" s="2">
        <v>219857</v>
      </c>
      <c r="E66" s="2">
        <v>70158</v>
      </c>
      <c r="F66" s="2">
        <v>66061</v>
      </c>
      <c r="G66" s="2">
        <v>53231</v>
      </c>
      <c r="H66" s="2">
        <v>22171</v>
      </c>
      <c r="I66" s="2">
        <v>27405</v>
      </c>
    </row>
    <row r="67" spans="2:9">
      <c r="B67" s="32" t="s">
        <v>30</v>
      </c>
      <c r="C67" s="3">
        <v>242564</v>
      </c>
      <c r="D67" s="3">
        <v>96428</v>
      </c>
      <c r="E67" s="3">
        <v>41594</v>
      </c>
      <c r="F67" s="3">
        <v>41441</v>
      </c>
      <c r="G67" s="3">
        <v>30876</v>
      </c>
      <c r="H67" s="3">
        <v>16131</v>
      </c>
      <c r="I67" s="3">
        <v>16094</v>
      </c>
    </row>
    <row r="68" spans="2:9">
      <c r="B68" s="28" t="s">
        <v>31</v>
      </c>
      <c r="C68" s="3">
        <v>233436</v>
      </c>
      <c r="D68" s="3">
        <v>91333</v>
      </c>
      <c r="E68" s="3">
        <v>40542</v>
      </c>
      <c r="F68" s="3">
        <v>40322</v>
      </c>
      <c r="G68" s="3">
        <v>29986</v>
      </c>
      <c r="H68" s="3">
        <v>15757</v>
      </c>
      <c r="I68" s="3">
        <v>15496</v>
      </c>
    </row>
    <row r="69" spans="2:9">
      <c r="B69" s="31" t="s">
        <v>32</v>
      </c>
      <c r="C69" s="8">
        <v>9128</v>
      </c>
      <c r="D69" s="9">
        <v>5095</v>
      </c>
      <c r="E69" s="9">
        <v>1052</v>
      </c>
      <c r="F69" s="9">
        <v>1119</v>
      </c>
      <c r="G69" s="8">
        <v>890</v>
      </c>
      <c r="H69" s="8">
        <v>374</v>
      </c>
      <c r="I69" s="9">
        <v>598</v>
      </c>
    </row>
    <row r="70" spans="2:9">
      <c r="B70" s="32" t="s">
        <v>33</v>
      </c>
      <c r="C70" s="3">
        <v>216319</v>
      </c>
      <c r="D70" s="3">
        <v>123429</v>
      </c>
      <c r="E70" s="3">
        <v>28564</v>
      </c>
      <c r="F70" s="3">
        <v>24620</v>
      </c>
      <c r="G70" s="3">
        <v>22355</v>
      </c>
      <c r="H70" s="3">
        <v>6040</v>
      </c>
      <c r="I70" s="3">
        <v>11311</v>
      </c>
    </row>
    <row r="71" spans="2:9" ht="3" customHeight="1">
      <c r="B71" s="30"/>
      <c r="C71" s="3"/>
      <c r="D71" s="3"/>
      <c r="E71" s="3"/>
      <c r="F71" s="3"/>
      <c r="G71" s="3"/>
      <c r="H71" s="3"/>
      <c r="I71" s="3"/>
    </row>
    <row r="72" spans="2:9">
      <c r="B72" s="26" t="s">
        <v>30</v>
      </c>
      <c r="C72" s="2">
        <v>242564</v>
      </c>
      <c r="D72" s="2">
        <v>96428</v>
      </c>
      <c r="E72" s="2">
        <v>41594</v>
      </c>
      <c r="F72" s="2">
        <v>41441</v>
      </c>
      <c r="G72" s="2">
        <v>30876</v>
      </c>
      <c r="H72" s="2">
        <v>16131</v>
      </c>
      <c r="I72" s="2">
        <v>16094</v>
      </c>
    </row>
    <row r="73" spans="2:9">
      <c r="B73" s="28" t="s">
        <v>31</v>
      </c>
      <c r="C73" s="3">
        <v>233436</v>
      </c>
      <c r="D73" s="3">
        <v>91333</v>
      </c>
      <c r="E73" s="3">
        <v>40542</v>
      </c>
      <c r="F73" s="3">
        <v>40322</v>
      </c>
      <c r="G73" s="3">
        <v>29986</v>
      </c>
      <c r="H73" s="3">
        <v>15757</v>
      </c>
      <c r="I73" s="3">
        <v>15496</v>
      </c>
    </row>
    <row r="74" spans="2:9">
      <c r="B74" s="28" t="s">
        <v>32</v>
      </c>
      <c r="C74" s="3">
        <v>9128</v>
      </c>
      <c r="D74" s="3">
        <v>5095</v>
      </c>
      <c r="E74" s="3">
        <v>1052</v>
      </c>
      <c r="F74" s="3">
        <v>1119</v>
      </c>
      <c r="G74" s="3">
        <v>890</v>
      </c>
      <c r="H74" s="3">
        <v>374</v>
      </c>
      <c r="I74" s="3">
        <v>598</v>
      </c>
    </row>
    <row r="75" spans="2:9" ht="3" customHeight="1">
      <c r="B75" s="30"/>
      <c r="C75" s="3"/>
      <c r="D75" s="3"/>
      <c r="E75" s="3"/>
      <c r="F75" s="3"/>
      <c r="G75" s="3"/>
      <c r="H75" s="3"/>
      <c r="I75" s="3"/>
    </row>
    <row r="76" spans="2:9" ht="15">
      <c r="B76" s="26" t="s">
        <v>83</v>
      </c>
      <c r="C76" s="2">
        <v>230823</v>
      </c>
      <c r="D76" s="2">
        <v>90116</v>
      </c>
      <c r="E76" s="2">
        <v>40288</v>
      </c>
      <c r="F76" s="2">
        <v>39927</v>
      </c>
      <c r="G76" s="2">
        <v>29532</v>
      </c>
      <c r="H76" s="2">
        <v>15653</v>
      </c>
      <c r="I76" s="2">
        <v>15307</v>
      </c>
    </row>
    <row r="77" spans="2:9">
      <c r="B77" s="28" t="s">
        <v>34</v>
      </c>
      <c r="C77" s="8">
        <v>22305</v>
      </c>
      <c r="D77" s="9">
        <v>5425</v>
      </c>
      <c r="E77" s="9">
        <v>1454</v>
      </c>
      <c r="F77" s="9">
        <v>5823</v>
      </c>
      <c r="G77" s="8">
        <v>6009</v>
      </c>
      <c r="H77" s="8">
        <v>1762</v>
      </c>
      <c r="I77" s="62">
        <v>1832</v>
      </c>
    </row>
    <row r="78" spans="2:9">
      <c r="B78" s="28" t="s">
        <v>35</v>
      </c>
      <c r="C78" s="8">
        <v>79442</v>
      </c>
      <c r="D78" s="9">
        <v>25119</v>
      </c>
      <c r="E78" s="9">
        <v>6154</v>
      </c>
      <c r="F78" s="9">
        <v>20199</v>
      </c>
      <c r="G78" s="8">
        <v>15232</v>
      </c>
      <c r="H78" s="8">
        <v>4079</v>
      </c>
      <c r="I78" s="62">
        <v>8659</v>
      </c>
    </row>
    <row r="79" spans="2:9">
      <c r="B79" s="28" t="s">
        <v>36</v>
      </c>
      <c r="C79" s="8">
        <v>12972</v>
      </c>
      <c r="D79" s="9">
        <v>7531</v>
      </c>
      <c r="E79" s="9">
        <v>800</v>
      </c>
      <c r="F79" s="9">
        <v>1831</v>
      </c>
      <c r="G79" s="8">
        <v>1171</v>
      </c>
      <c r="H79" s="8">
        <v>805</v>
      </c>
      <c r="I79" s="62">
        <v>834</v>
      </c>
    </row>
    <row r="80" spans="2:9">
      <c r="B80" s="28" t="s">
        <v>37</v>
      </c>
      <c r="C80" s="8">
        <v>32548</v>
      </c>
      <c r="D80" s="9">
        <v>13910</v>
      </c>
      <c r="E80" s="9">
        <v>3922</v>
      </c>
      <c r="F80" s="9">
        <v>6338</v>
      </c>
      <c r="G80" s="8">
        <v>3692</v>
      </c>
      <c r="H80" s="8">
        <v>3056</v>
      </c>
      <c r="I80" s="62">
        <v>1630</v>
      </c>
    </row>
    <row r="81" spans="2:9">
      <c r="B81" s="28" t="s">
        <v>38</v>
      </c>
      <c r="C81" s="8">
        <v>21164</v>
      </c>
      <c r="D81" s="9">
        <v>8440</v>
      </c>
      <c r="E81" s="9">
        <v>4251</v>
      </c>
      <c r="F81" s="9">
        <v>1903</v>
      </c>
      <c r="G81" s="8">
        <v>1447</v>
      </c>
      <c r="H81" s="8">
        <v>4472</v>
      </c>
      <c r="I81" s="62">
        <v>651</v>
      </c>
    </row>
    <row r="82" spans="2:9">
      <c r="B82" s="28" t="s">
        <v>39</v>
      </c>
      <c r="C82" s="8">
        <v>12073</v>
      </c>
      <c r="D82" s="9">
        <v>4674</v>
      </c>
      <c r="E82" s="9">
        <v>6867</v>
      </c>
      <c r="F82" s="9">
        <v>209</v>
      </c>
      <c r="G82" s="8">
        <v>155</v>
      </c>
      <c r="H82" s="8">
        <v>41</v>
      </c>
      <c r="I82" s="62">
        <v>127</v>
      </c>
    </row>
    <row r="83" spans="2:9">
      <c r="B83" s="28" t="s">
        <v>40</v>
      </c>
      <c r="C83" s="8">
        <v>16605</v>
      </c>
      <c r="D83" s="9">
        <v>9340</v>
      </c>
      <c r="E83" s="9">
        <v>4851</v>
      </c>
      <c r="F83" s="9">
        <v>1097</v>
      </c>
      <c r="G83" s="8">
        <v>816</v>
      </c>
      <c r="H83" s="8">
        <v>125</v>
      </c>
      <c r="I83" s="62">
        <v>376</v>
      </c>
    </row>
    <row r="84" spans="2:9">
      <c r="B84" s="28" t="s">
        <v>41</v>
      </c>
      <c r="C84" s="8">
        <v>11115</v>
      </c>
      <c r="D84" s="9">
        <v>6853</v>
      </c>
      <c r="E84" s="9">
        <v>1709</v>
      </c>
      <c r="F84" s="9">
        <v>845</v>
      </c>
      <c r="G84" s="8">
        <v>629</v>
      </c>
      <c r="H84" s="8">
        <v>581</v>
      </c>
      <c r="I84" s="62">
        <v>498</v>
      </c>
    </row>
    <row r="85" spans="2:9">
      <c r="B85" s="28" t="s">
        <v>42</v>
      </c>
      <c r="C85" s="3">
        <v>22599</v>
      </c>
      <c r="D85" s="3">
        <v>8824</v>
      </c>
      <c r="E85" s="3">
        <v>10280</v>
      </c>
      <c r="F85" s="3">
        <v>1682</v>
      </c>
      <c r="G85" s="3">
        <v>381</v>
      </c>
      <c r="H85" s="8">
        <v>732</v>
      </c>
      <c r="I85" s="3">
        <v>700</v>
      </c>
    </row>
    <row r="86" spans="2:9" ht="3" customHeight="1">
      <c r="B86" s="30"/>
      <c r="C86" s="3"/>
      <c r="D86" s="3"/>
      <c r="E86" s="3"/>
      <c r="F86" s="3"/>
      <c r="G86" s="3"/>
      <c r="H86" s="3"/>
      <c r="I86" s="3"/>
    </row>
    <row r="87" spans="2:9">
      <c r="B87" s="26" t="s">
        <v>43</v>
      </c>
      <c r="C87" s="2">
        <v>230402</v>
      </c>
      <c r="D87" s="2">
        <v>89999</v>
      </c>
      <c r="E87" s="2">
        <v>39981</v>
      </c>
      <c r="F87" s="2">
        <v>39994</v>
      </c>
      <c r="G87" s="2">
        <v>29615</v>
      </c>
      <c r="H87" s="2">
        <v>15595</v>
      </c>
      <c r="I87" s="2">
        <v>15218</v>
      </c>
    </row>
    <row r="88" spans="2:9">
      <c r="B88" s="28" t="s">
        <v>44</v>
      </c>
      <c r="C88" s="3">
        <v>146417</v>
      </c>
      <c r="D88" s="3">
        <v>63079</v>
      </c>
      <c r="E88" s="3">
        <v>20091</v>
      </c>
      <c r="F88" s="3">
        <v>25675</v>
      </c>
      <c r="G88" s="3">
        <v>18515</v>
      </c>
      <c r="H88" s="3">
        <v>9230</v>
      </c>
      <c r="I88" s="3">
        <v>9827</v>
      </c>
    </row>
    <row r="89" spans="2:9">
      <c r="B89" s="28" t="s">
        <v>45</v>
      </c>
      <c r="C89" s="3">
        <v>6529</v>
      </c>
      <c r="D89" s="3">
        <v>2127</v>
      </c>
      <c r="E89" s="3">
        <v>4308</v>
      </c>
      <c r="F89" s="3">
        <v>26</v>
      </c>
      <c r="G89" s="7">
        <v>21</v>
      </c>
      <c r="H89" s="7" t="s">
        <v>78</v>
      </c>
      <c r="I89" s="3">
        <v>47</v>
      </c>
    </row>
    <row r="90" spans="2:9">
      <c r="B90" s="28" t="s">
        <v>46</v>
      </c>
      <c r="C90" s="3">
        <v>6644</v>
      </c>
      <c r="D90" s="3">
        <v>3374</v>
      </c>
      <c r="E90" s="3">
        <v>2321</v>
      </c>
      <c r="F90" s="3">
        <v>257</v>
      </c>
      <c r="G90" s="3">
        <v>307</v>
      </c>
      <c r="H90" s="3">
        <v>218</v>
      </c>
      <c r="I90" s="3">
        <v>167</v>
      </c>
    </row>
    <row r="91" spans="2:9">
      <c r="B91" s="31" t="s">
        <v>47</v>
      </c>
      <c r="C91" s="8">
        <v>18532</v>
      </c>
      <c r="D91" s="9">
        <v>5491</v>
      </c>
      <c r="E91" s="9">
        <v>1285</v>
      </c>
      <c r="F91" s="9">
        <v>3417</v>
      </c>
      <c r="G91" s="8">
        <v>3945</v>
      </c>
      <c r="H91" s="8">
        <v>3013</v>
      </c>
      <c r="I91" s="9">
        <v>1381</v>
      </c>
    </row>
    <row r="92" spans="2:9">
      <c r="B92" s="28" t="s">
        <v>48</v>
      </c>
      <c r="C92" s="3">
        <v>46674</v>
      </c>
      <c r="D92" s="3">
        <v>13742</v>
      </c>
      <c r="E92" s="3">
        <v>10653</v>
      </c>
      <c r="F92" s="3">
        <v>9868</v>
      </c>
      <c r="G92" s="3">
        <v>6190</v>
      </c>
      <c r="H92" s="3">
        <v>2826</v>
      </c>
      <c r="I92" s="3">
        <v>3395</v>
      </c>
    </row>
    <row r="93" spans="2:9">
      <c r="B93" s="28" t="s">
        <v>49</v>
      </c>
      <c r="C93" s="3">
        <v>5606</v>
      </c>
      <c r="D93" s="3">
        <v>2186</v>
      </c>
      <c r="E93" s="3">
        <v>1323</v>
      </c>
      <c r="F93" s="3">
        <v>751</v>
      </c>
      <c r="G93" s="3">
        <v>637</v>
      </c>
      <c r="H93" s="3">
        <v>308</v>
      </c>
      <c r="I93" s="3">
        <v>401</v>
      </c>
    </row>
    <row r="94" spans="2:9" ht="3" customHeight="1" thickBot="1">
      <c r="B94" s="10"/>
      <c r="C94" s="33"/>
      <c r="D94" s="33"/>
      <c r="E94" s="33"/>
      <c r="F94" s="33"/>
      <c r="G94" s="33"/>
      <c r="H94" s="33"/>
      <c r="I94" s="33"/>
    </row>
    <row r="95" spans="2:9">
      <c r="B95" s="96" t="s">
        <v>63</v>
      </c>
      <c r="C95" s="96"/>
      <c r="D95" s="96"/>
      <c r="E95" s="96"/>
      <c r="F95" s="96"/>
      <c r="G95" s="96"/>
      <c r="H95" s="96"/>
      <c r="I95" s="96"/>
    </row>
    <row r="96" spans="2:9">
      <c r="B96" s="91" t="s">
        <v>64</v>
      </c>
      <c r="C96" s="91"/>
      <c r="D96" s="91"/>
      <c r="E96" s="91"/>
      <c r="F96" s="91"/>
      <c r="G96" s="91"/>
      <c r="H96" s="91"/>
      <c r="I96" s="91"/>
    </row>
    <row r="97" spans="2:9" ht="15" customHeight="1">
      <c r="B97" s="91" t="s">
        <v>65</v>
      </c>
      <c r="C97" s="91"/>
      <c r="D97" s="91"/>
      <c r="E97" s="91"/>
      <c r="F97" s="91"/>
      <c r="G97" s="91"/>
      <c r="H97" s="91"/>
      <c r="I97" s="91"/>
    </row>
    <row r="98" spans="2:9">
      <c r="B98" s="91" t="s">
        <v>74</v>
      </c>
      <c r="C98" s="91"/>
      <c r="D98" s="91"/>
      <c r="E98" s="91"/>
      <c r="F98" s="91"/>
      <c r="G98" s="91"/>
      <c r="H98" s="91"/>
      <c r="I98" s="91"/>
    </row>
    <row r="99" spans="2:9">
      <c r="B99" s="91" t="s">
        <v>142</v>
      </c>
      <c r="C99" s="91"/>
      <c r="D99" s="91"/>
      <c r="E99" s="91"/>
      <c r="F99" s="91"/>
      <c r="G99" s="91"/>
      <c r="H99" s="91"/>
      <c r="I99" s="91"/>
    </row>
    <row r="100" spans="2:9">
      <c r="B100" s="91" t="s">
        <v>87</v>
      </c>
      <c r="C100" s="91"/>
      <c r="D100" s="91"/>
      <c r="E100" s="91"/>
      <c r="F100" s="91"/>
      <c r="G100" s="91"/>
      <c r="H100" s="91"/>
      <c r="I100" s="91"/>
    </row>
    <row r="101" spans="2:9">
      <c r="B101" s="91" t="s">
        <v>88</v>
      </c>
      <c r="C101" s="91"/>
      <c r="D101" s="91"/>
      <c r="E101" s="91"/>
      <c r="F101" s="91"/>
      <c r="G101" s="91"/>
      <c r="H101" s="91"/>
      <c r="I101" s="91"/>
    </row>
    <row r="102" spans="2:9">
      <c r="B102" s="91" t="s">
        <v>89</v>
      </c>
      <c r="C102" s="91"/>
      <c r="D102" s="91"/>
      <c r="E102" s="91"/>
      <c r="F102" s="91"/>
      <c r="G102" s="91"/>
      <c r="H102" s="91"/>
      <c r="I102" s="91"/>
    </row>
    <row r="103" spans="2:9">
      <c r="B103" s="91" t="s">
        <v>141</v>
      </c>
      <c r="C103" s="91"/>
      <c r="D103" s="91"/>
      <c r="E103" s="91"/>
      <c r="F103" s="91"/>
      <c r="G103" s="91"/>
      <c r="H103" s="91"/>
      <c r="I103" s="91"/>
    </row>
    <row r="104" spans="2:9">
      <c r="B104" s="91" t="s">
        <v>84</v>
      </c>
      <c r="C104" s="91"/>
      <c r="D104" s="91"/>
      <c r="E104" s="91"/>
      <c r="F104" s="91"/>
      <c r="G104" s="91"/>
      <c r="H104" s="91"/>
      <c r="I104" s="91"/>
    </row>
    <row r="105" spans="2:9">
      <c r="B105" s="91" t="s">
        <v>85</v>
      </c>
      <c r="C105" s="91"/>
      <c r="D105" s="91"/>
      <c r="E105" s="91"/>
      <c r="F105" s="91"/>
      <c r="G105" s="91"/>
      <c r="H105" s="91"/>
      <c r="I105" s="91"/>
    </row>
    <row r="106" spans="2:9">
      <c r="B106" s="91" t="s">
        <v>90</v>
      </c>
      <c r="C106" s="91"/>
      <c r="D106" s="91"/>
      <c r="E106" s="91"/>
      <c r="F106" s="91"/>
      <c r="G106" s="91"/>
      <c r="H106" s="91"/>
      <c r="I106" s="91"/>
    </row>
    <row r="107" spans="2:9">
      <c r="B107" s="91" t="s">
        <v>86</v>
      </c>
      <c r="C107" s="91"/>
      <c r="D107" s="91"/>
      <c r="E107" s="91"/>
      <c r="F107" s="91"/>
      <c r="G107" s="91"/>
      <c r="H107" s="91"/>
      <c r="I107" s="91"/>
    </row>
    <row r="108" spans="2:9">
      <c r="B108" s="91" t="s">
        <v>50</v>
      </c>
      <c r="C108" s="91"/>
      <c r="D108" s="91"/>
      <c r="E108" s="91"/>
      <c r="F108" s="91"/>
      <c r="G108" s="91"/>
      <c r="H108" s="91"/>
      <c r="I108" s="91"/>
    </row>
    <row r="109" spans="2:9">
      <c r="B109" s="91" t="s">
        <v>66</v>
      </c>
      <c r="C109" s="91"/>
      <c r="D109" s="91"/>
      <c r="E109" s="91"/>
      <c r="F109" s="91"/>
      <c r="G109" s="91"/>
      <c r="H109" s="91"/>
      <c r="I109" s="91"/>
    </row>
    <row r="110" spans="2:9" ht="15.6">
      <c r="B110" s="90"/>
      <c r="C110" s="90"/>
      <c r="D110" s="90"/>
      <c r="E110" s="90"/>
      <c r="F110" s="35"/>
      <c r="G110" s="11"/>
      <c r="H110" s="11"/>
      <c r="I110" s="35"/>
    </row>
  </sheetData>
  <mergeCells count="19">
    <mergeCell ref="B106:I106"/>
    <mergeCell ref="B107:I107"/>
    <mergeCell ref="B108:I108"/>
    <mergeCell ref="B109:I109"/>
    <mergeCell ref="B110:E110"/>
    <mergeCell ref="C1:I1"/>
    <mergeCell ref="B2:B3"/>
    <mergeCell ref="C2:I2"/>
    <mergeCell ref="B95:I95"/>
    <mergeCell ref="B96:I96"/>
    <mergeCell ref="B102:I102"/>
    <mergeCell ref="B103:I103"/>
    <mergeCell ref="B104:I104"/>
    <mergeCell ref="B105:I105"/>
    <mergeCell ref="B97:I97"/>
    <mergeCell ref="B98:I98"/>
    <mergeCell ref="B99:I99"/>
    <mergeCell ref="B100:I100"/>
    <mergeCell ref="B101:I10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showGridLines="0" zoomScale="85" zoomScaleNormal="85" workbookViewId="0"/>
  </sheetViews>
  <sheetFormatPr baseColWidth="10" defaultRowHeight="15.6"/>
  <cols>
    <col min="1" max="1" width="3.6640625" style="11" customWidth="1"/>
    <col min="2" max="2" width="45.6640625" style="11" customWidth="1"/>
    <col min="3" max="3" width="17.109375" style="11" customWidth="1"/>
    <col min="4" max="4" width="15.44140625" style="35" bestFit="1" customWidth="1"/>
    <col min="5" max="5" width="15.88671875" style="35" bestFit="1" customWidth="1"/>
    <col min="6" max="6" width="13.6640625" style="35" customWidth="1"/>
    <col min="7" max="7" width="13" style="11" bestFit="1" customWidth="1"/>
    <col min="8" max="8" width="13" style="11" customWidth="1"/>
    <col min="9" max="9" width="12.5546875" style="35" customWidth="1"/>
    <col min="10" max="207" width="11.44140625" style="11"/>
    <col min="208" max="208" width="14.6640625" style="11" customWidth="1"/>
    <col min="209" max="209" width="14.6640625" style="11" bestFit="1" customWidth="1"/>
    <col min="210" max="210" width="13.6640625" style="11" customWidth="1"/>
    <col min="211" max="211" width="1.88671875" style="11" customWidth="1"/>
    <col min="212" max="212" width="14.6640625" style="11" customWidth="1"/>
    <col min="213" max="213" width="13.6640625" style="11" customWidth="1"/>
    <col min="214" max="214" width="14.88671875" style="11" customWidth="1"/>
    <col min="215" max="215" width="13" style="11" bestFit="1" customWidth="1"/>
    <col min="216" max="463" width="11.44140625" style="11"/>
    <col min="464" max="464" width="14.6640625" style="11" customWidth="1"/>
    <col min="465" max="465" width="14.6640625" style="11" bestFit="1" customWidth="1"/>
    <col min="466" max="466" width="13.6640625" style="11" customWidth="1"/>
    <col min="467" max="467" width="1.88671875" style="11" customWidth="1"/>
    <col min="468" max="468" width="14.6640625" style="11" customWidth="1"/>
    <col min="469" max="469" width="13.6640625" style="11" customWidth="1"/>
    <col min="470" max="470" width="14.88671875" style="11" customWidth="1"/>
    <col min="471" max="471" width="13" style="11" bestFit="1" customWidth="1"/>
    <col min="472" max="719" width="11.44140625" style="11"/>
    <col min="720" max="720" width="14.6640625" style="11" customWidth="1"/>
    <col min="721" max="721" width="14.6640625" style="11" bestFit="1" customWidth="1"/>
    <col min="722" max="722" width="13.6640625" style="11" customWidth="1"/>
    <col min="723" max="723" width="1.88671875" style="11" customWidth="1"/>
    <col min="724" max="724" width="14.6640625" style="11" customWidth="1"/>
    <col min="725" max="725" width="13.6640625" style="11" customWidth="1"/>
    <col min="726" max="726" width="14.88671875" style="11" customWidth="1"/>
    <col min="727" max="727" width="13" style="11" bestFit="1" customWidth="1"/>
    <col min="728" max="975" width="11.44140625" style="11"/>
    <col min="976" max="976" width="14.6640625" style="11" customWidth="1"/>
    <col min="977" max="977" width="14.6640625" style="11" bestFit="1" customWidth="1"/>
    <col min="978" max="978" width="13.6640625" style="11" customWidth="1"/>
    <col min="979" max="979" width="1.88671875" style="11" customWidth="1"/>
    <col min="980" max="980" width="14.6640625" style="11" customWidth="1"/>
    <col min="981" max="981" width="13.6640625" style="11" customWidth="1"/>
    <col min="982" max="982" width="14.88671875" style="11" customWidth="1"/>
    <col min="983" max="983" width="13" style="11" bestFit="1" customWidth="1"/>
    <col min="984" max="1231" width="11.44140625" style="11"/>
    <col min="1232" max="1232" width="14.6640625" style="11" customWidth="1"/>
    <col min="1233" max="1233" width="14.6640625" style="11" bestFit="1" customWidth="1"/>
    <col min="1234" max="1234" width="13.6640625" style="11" customWidth="1"/>
    <col min="1235" max="1235" width="1.88671875" style="11" customWidth="1"/>
    <col min="1236" max="1236" width="14.6640625" style="11" customWidth="1"/>
    <col min="1237" max="1237" width="13.6640625" style="11" customWidth="1"/>
    <col min="1238" max="1238" width="14.88671875" style="11" customWidth="1"/>
    <col min="1239" max="1239" width="13" style="11" bestFit="1" customWidth="1"/>
    <col min="1240" max="1487" width="11.44140625" style="11"/>
    <col min="1488" max="1488" width="14.6640625" style="11" customWidth="1"/>
    <col min="1489" max="1489" width="14.6640625" style="11" bestFit="1" customWidth="1"/>
    <col min="1490" max="1490" width="13.6640625" style="11" customWidth="1"/>
    <col min="1491" max="1491" width="1.88671875" style="11" customWidth="1"/>
    <col min="1492" max="1492" width="14.6640625" style="11" customWidth="1"/>
    <col min="1493" max="1493" width="13.6640625" style="11" customWidth="1"/>
    <col min="1494" max="1494" width="14.88671875" style="11" customWidth="1"/>
    <col min="1495" max="1495" width="13" style="11" bestFit="1" customWidth="1"/>
    <col min="1496" max="1743" width="11.44140625" style="11"/>
    <col min="1744" max="1744" width="14.6640625" style="11" customWidth="1"/>
    <col min="1745" max="1745" width="14.6640625" style="11" bestFit="1" customWidth="1"/>
    <col min="1746" max="1746" width="13.6640625" style="11" customWidth="1"/>
    <col min="1747" max="1747" width="1.88671875" style="11" customWidth="1"/>
    <col min="1748" max="1748" width="14.6640625" style="11" customWidth="1"/>
    <col min="1749" max="1749" width="13.6640625" style="11" customWidth="1"/>
    <col min="1750" max="1750" width="14.88671875" style="11" customWidth="1"/>
    <col min="1751" max="1751" width="13" style="11" bestFit="1" customWidth="1"/>
    <col min="1752" max="1999" width="11.44140625" style="11"/>
    <col min="2000" max="2000" width="14.6640625" style="11" customWidth="1"/>
    <col min="2001" max="2001" width="14.6640625" style="11" bestFit="1" customWidth="1"/>
    <col min="2002" max="2002" width="13.6640625" style="11" customWidth="1"/>
    <col min="2003" max="2003" width="1.88671875" style="11" customWidth="1"/>
    <col min="2004" max="2004" width="14.6640625" style="11" customWidth="1"/>
    <col min="2005" max="2005" width="13.6640625" style="11" customWidth="1"/>
    <col min="2006" max="2006" width="14.88671875" style="11" customWidth="1"/>
    <col min="2007" max="2007" width="13" style="11" bestFit="1" customWidth="1"/>
    <col min="2008" max="2255" width="11.44140625" style="11"/>
    <col min="2256" max="2256" width="14.6640625" style="11" customWidth="1"/>
    <col min="2257" max="2257" width="14.6640625" style="11" bestFit="1" customWidth="1"/>
    <col min="2258" max="2258" width="13.6640625" style="11" customWidth="1"/>
    <col min="2259" max="2259" width="1.88671875" style="11" customWidth="1"/>
    <col min="2260" max="2260" width="14.6640625" style="11" customWidth="1"/>
    <col min="2261" max="2261" width="13.6640625" style="11" customWidth="1"/>
    <col min="2262" max="2262" width="14.88671875" style="11" customWidth="1"/>
    <col min="2263" max="2263" width="13" style="11" bestFit="1" customWidth="1"/>
    <col min="2264" max="2511" width="11.44140625" style="11"/>
    <col min="2512" max="2512" width="14.6640625" style="11" customWidth="1"/>
    <col min="2513" max="2513" width="14.6640625" style="11" bestFit="1" customWidth="1"/>
    <col min="2514" max="2514" width="13.6640625" style="11" customWidth="1"/>
    <col min="2515" max="2515" width="1.88671875" style="11" customWidth="1"/>
    <col min="2516" max="2516" width="14.6640625" style="11" customWidth="1"/>
    <col min="2517" max="2517" width="13.6640625" style="11" customWidth="1"/>
    <col min="2518" max="2518" width="14.88671875" style="11" customWidth="1"/>
    <col min="2519" max="2519" width="13" style="11" bestFit="1" customWidth="1"/>
    <col min="2520" max="2767" width="11.44140625" style="11"/>
    <col min="2768" max="2768" width="14.6640625" style="11" customWidth="1"/>
    <col min="2769" max="2769" width="14.6640625" style="11" bestFit="1" customWidth="1"/>
    <col min="2770" max="2770" width="13.6640625" style="11" customWidth="1"/>
    <col min="2771" max="2771" width="1.88671875" style="11" customWidth="1"/>
    <col min="2772" max="2772" width="14.6640625" style="11" customWidth="1"/>
    <col min="2773" max="2773" width="13.6640625" style="11" customWidth="1"/>
    <col min="2774" max="2774" width="14.88671875" style="11" customWidth="1"/>
    <col min="2775" max="2775" width="13" style="11" bestFit="1" customWidth="1"/>
    <col min="2776" max="3023" width="11.44140625" style="11"/>
    <col min="3024" max="3024" width="14.6640625" style="11" customWidth="1"/>
    <col min="3025" max="3025" width="14.6640625" style="11" bestFit="1" customWidth="1"/>
    <col min="3026" max="3026" width="13.6640625" style="11" customWidth="1"/>
    <col min="3027" max="3027" width="1.88671875" style="11" customWidth="1"/>
    <col min="3028" max="3028" width="14.6640625" style="11" customWidth="1"/>
    <col min="3029" max="3029" width="13.6640625" style="11" customWidth="1"/>
    <col min="3030" max="3030" width="14.88671875" style="11" customWidth="1"/>
    <col min="3031" max="3031" width="13" style="11" bestFit="1" customWidth="1"/>
    <col min="3032" max="3279" width="11.44140625" style="11"/>
    <col min="3280" max="3280" width="14.6640625" style="11" customWidth="1"/>
    <col min="3281" max="3281" width="14.6640625" style="11" bestFit="1" customWidth="1"/>
    <col min="3282" max="3282" width="13.6640625" style="11" customWidth="1"/>
    <col min="3283" max="3283" width="1.88671875" style="11" customWidth="1"/>
    <col min="3284" max="3284" width="14.6640625" style="11" customWidth="1"/>
    <col min="3285" max="3285" width="13.6640625" style="11" customWidth="1"/>
    <col min="3286" max="3286" width="14.88671875" style="11" customWidth="1"/>
    <col min="3287" max="3287" width="13" style="11" bestFit="1" customWidth="1"/>
    <col min="3288" max="3535" width="11.44140625" style="11"/>
    <col min="3536" max="3536" width="14.6640625" style="11" customWidth="1"/>
    <col min="3537" max="3537" width="14.6640625" style="11" bestFit="1" customWidth="1"/>
    <col min="3538" max="3538" width="13.6640625" style="11" customWidth="1"/>
    <col min="3539" max="3539" width="1.88671875" style="11" customWidth="1"/>
    <col min="3540" max="3540" width="14.6640625" style="11" customWidth="1"/>
    <col min="3541" max="3541" width="13.6640625" style="11" customWidth="1"/>
    <col min="3542" max="3542" width="14.88671875" style="11" customWidth="1"/>
    <col min="3543" max="3543" width="13" style="11" bestFit="1" customWidth="1"/>
    <col min="3544" max="3791" width="11.44140625" style="11"/>
    <col min="3792" max="3792" width="14.6640625" style="11" customWidth="1"/>
    <col min="3793" max="3793" width="14.6640625" style="11" bestFit="1" customWidth="1"/>
    <col min="3794" max="3794" width="13.6640625" style="11" customWidth="1"/>
    <col min="3795" max="3795" width="1.88671875" style="11" customWidth="1"/>
    <col min="3796" max="3796" width="14.6640625" style="11" customWidth="1"/>
    <col min="3797" max="3797" width="13.6640625" style="11" customWidth="1"/>
    <col min="3798" max="3798" width="14.88671875" style="11" customWidth="1"/>
    <col min="3799" max="3799" width="13" style="11" bestFit="1" customWidth="1"/>
    <col min="3800" max="4047" width="11.44140625" style="11"/>
    <col min="4048" max="4048" width="14.6640625" style="11" customWidth="1"/>
    <col min="4049" max="4049" width="14.6640625" style="11" bestFit="1" customWidth="1"/>
    <col min="4050" max="4050" width="13.6640625" style="11" customWidth="1"/>
    <col min="4051" max="4051" width="1.88671875" style="11" customWidth="1"/>
    <col min="4052" max="4052" width="14.6640625" style="11" customWidth="1"/>
    <col min="4053" max="4053" width="13.6640625" style="11" customWidth="1"/>
    <col min="4054" max="4054" width="14.88671875" style="11" customWidth="1"/>
    <col min="4055" max="4055" width="13" style="11" bestFit="1" customWidth="1"/>
    <col min="4056" max="4303" width="11.44140625" style="11"/>
    <col min="4304" max="4304" width="14.6640625" style="11" customWidth="1"/>
    <col min="4305" max="4305" width="14.6640625" style="11" bestFit="1" customWidth="1"/>
    <col min="4306" max="4306" width="13.6640625" style="11" customWidth="1"/>
    <col min="4307" max="4307" width="1.88671875" style="11" customWidth="1"/>
    <col min="4308" max="4308" width="14.6640625" style="11" customWidth="1"/>
    <col min="4309" max="4309" width="13.6640625" style="11" customWidth="1"/>
    <col min="4310" max="4310" width="14.88671875" style="11" customWidth="1"/>
    <col min="4311" max="4311" width="13" style="11" bestFit="1" customWidth="1"/>
    <col min="4312" max="4559" width="11.44140625" style="11"/>
    <col min="4560" max="4560" width="14.6640625" style="11" customWidth="1"/>
    <col min="4561" max="4561" width="14.6640625" style="11" bestFit="1" customWidth="1"/>
    <col min="4562" max="4562" width="13.6640625" style="11" customWidth="1"/>
    <col min="4563" max="4563" width="1.88671875" style="11" customWidth="1"/>
    <col min="4564" max="4564" width="14.6640625" style="11" customWidth="1"/>
    <col min="4565" max="4565" width="13.6640625" style="11" customWidth="1"/>
    <col min="4566" max="4566" width="14.88671875" style="11" customWidth="1"/>
    <col min="4567" max="4567" width="13" style="11" bestFit="1" customWidth="1"/>
    <col min="4568" max="4815" width="11.44140625" style="11"/>
    <col min="4816" max="4816" width="14.6640625" style="11" customWidth="1"/>
    <col min="4817" max="4817" width="14.6640625" style="11" bestFit="1" customWidth="1"/>
    <col min="4818" max="4818" width="13.6640625" style="11" customWidth="1"/>
    <col min="4819" max="4819" width="1.88671875" style="11" customWidth="1"/>
    <col min="4820" max="4820" width="14.6640625" style="11" customWidth="1"/>
    <col min="4821" max="4821" width="13.6640625" style="11" customWidth="1"/>
    <col min="4822" max="4822" width="14.88671875" style="11" customWidth="1"/>
    <col min="4823" max="4823" width="13" style="11" bestFit="1" customWidth="1"/>
    <col min="4824" max="5071" width="11.44140625" style="11"/>
    <col min="5072" max="5072" width="14.6640625" style="11" customWidth="1"/>
    <col min="5073" max="5073" width="14.6640625" style="11" bestFit="1" customWidth="1"/>
    <col min="5074" max="5074" width="13.6640625" style="11" customWidth="1"/>
    <col min="5075" max="5075" width="1.88671875" style="11" customWidth="1"/>
    <col min="5076" max="5076" width="14.6640625" style="11" customWidth="1"/>
    <col min="5077" max="5077" width="13.6640625" style="11" customWidth="1"/>
    <col min="5078" max="5078" width="14.88671875" style="11" customWidth="1"/>
    <col min="5079" max="5079" width="13" style="11" bestFit="1" customWidth="1"/>
    <col min="5080" max="5327" width="11.44140625" style="11"/>
    <col min="5328" max="5328" width="14.6640625" style="11" customWidth="1"/>
    <col min="5329" max="5329" width="14.6640625" style="11" bestFit="1" customWidth="1"/>
    <col min="5330" max="5330" width="13.6640625" style="11" customWidth="1"/>
    <col min="5331" max="5331" width="1.88671875" style="11" customWidth="1"/>
    <col min="5332" max="5332" width="14.6640625" style="11" customWidth="1"/>
    <col min="5333" max="5333" width="13.6640625" style="11" customWidth="1"/>
    <col min="5334" max="5334" width="14.88671875" style="11" customWidth="1"/>
    <col min="5335" max="5335" width="13" style="11" bestFit="1" customWidth="1"/>
    <col min="5336" max="5583" width="11.44140625" style="11"/>
    <col min="5584" max="5584" width="14.6640625" style="11" customWidth="1"/>
    <col min="5585" max="5585" width="14.6640625" style="11" bestFit="1" customWidth="1"/>
    <col min="5586" max="5586" width="13.6640625" style="11" customWidth="1"/>
    <col min="5587" max="5587" width="1.88671875" style="11" customWidth="1"/>
    <col min="5588" max="5588" width="14.6640625" style="11" customWidth="1"/>
    <col min="5589" max="5589" width="13.6640625" style="11" customWidth="1"/>
    <col min="5590" max="5590" width="14.88671875" style="11" customWidth="1"/>
    <col min="5591" max="5591" width="13" style="11" bestFit="1" customWidth="1"/>
    <col min="5592" max="5839" width="11.44140625" style="11"/>
    <col min="5840" max="5840" width="14.6640625" style="11" customWidth="1"/>
    <col min="5841" max="5841" width="14.6640625" style="11" bestFit="1" customWidth="1"/>
    <col min="5842" max="5842" width="13.6640625" style="11" customWidth="1"/>
    <col min="5843" max="5843" width="1.88671875" style="11" customWidth="1"/>
    <col min="5844" max="5844" width="14.6640625" style="11" customWidth="1"/>
    <col min="5845" max="5845" width="13.6640625" style="11" customWidth="1"/>
    <col min="5846" max="5846" width="14.88671875" style="11" customWidth="1"/>
    <col min="5847" max="5847" width="13" style="11" bestFit="1" customWidth="1"/>
    <col min="5848" max="6095" width="11.44140625" style="11"/>
    <col min="6096" max="6096" width="14.6640625" style="11" customWidth="1"/>
    <col min="6097" max="6097" width="14.6640625" style="11" bestFit="1" customWidth="1"/>
    <col min="6098" max="6098" width="13.6640625" style="11" customWidth="1"/>
    <col min="6099" max="6099" width="1.88671875" style="11" customWidth="1"/>
    <col min="6100" max="6100" width="14.6640625" style="11" customWidth="1"/>
    <col min="6101" max="6101" width="13.6640625" style="11" customWidth="1"/>
    <col min="6102" max="6102" width="14.88671875" style="11" customWidth="1"/>
    <col min="6103" max="6103" width="13" style="11" bestFit="1" customWidth="1"/>
    <col min="6104" max="6351" width="11.44140625" style="11"/>
    <col min="6352" max="6352" width="14.6640625" style="11" customWidth="1"/>
    <col min="6353" max="6353" width="14.6640625" style="11" bestFit="1" customWidth="1"/>
    <col min="6354" max="6354" width="13.6640625" style="11" customWidth="1"/>
    <col min="6355" max="6355" width="1.88671875" style="11" customWidth="1"/>
    <col min="6356" max="6356" width="14.6640625" style="11" customWidth="1"/>
    <col min="6357" max="6357" width="13.6640625" style="11" customWidth="1"/>
    <col min="6358" max="6358" width="14.88671875" style="11" customWidth="1"/>
    <col min="6359" max="6359" width="13" style="11" bestFit="1" customWidth="1"/>
    <col min="6360" max="6607" width="11.44140625" style="11"/>
    <col min="6608" max="6608" width="14.6640625" style="11" customWidth="1"/>
    <col min="6609" max="6609" width="14.6640625" style="11" bestFit="1" customWidth="1"/>
    <col min="6610" max="6610" width="13.6640625" style="11" customWidth="1"/>
    <col min="6611" max="6611" width="1.88671875" style="11" customWidth="1"/>
    <col min="6612" max="6612" width="14.6640625" style="11" customWidth="1"/>
    <col min="6613" max="6613" width="13.6640625" style="11" customWidth="1"/>
    <col min="6614" max="6614" width="14.88671875" style="11" customWidth="1"/>
    <col min="6615" max="6615" width="13" style="11" bestFit="1" customWidth="1"/>
    <col min="6616" max="6863" width="11.44140625" style="11"/>
    <col min="6864" max="6864" width="14.6640625" style="11" customWidth="1"/>
    <col min="6865" max="6865" width="14.6640625" style="11" bestFit="1" customWidth="1"/>
    <col min="6866" max="6866" width="13.6640625" style="11" customWidth="1"/>
    <col min="6867" max="6867" width="1.88671875" style="11" customWidth="1"/>
    <col min="6868" max="6868" width="14.6640625" style="11" customWidth="1"/>
    <col min="6869" max="6869" width="13.6640625" style="11" customWidth="1"/>
    <col min="6870" max="6870" width="14.88671875" style="11" customWidth="1"/>
    <col min="6871" max="6871" width="13" style="11" bestFit="1" customWidth="1"/>
    <col min="6872" max="7119" width="11.44140625" style="11"/>
    <col min="7120" max="7120" width="14.6640625" style="11" customWidth="1"/>
    <col min="7121" max="7121" width="14.6640625" style="11" bestFit="1" customWidth="1"/>
    <col min="7122" max="7122" width="13.6640625" style="11" customWidth="1"/>
    <col min="7123" max="7123" width="1.88671875" style="11" customWidth="1"/>
    <col min="7124" max="7124" width="14.6640625" style="11" customWidth="1"/>
    <col min="7125" max="7125" width="13.6640625" style="11" customWidth="1"/>
    <col min="7126" max="7126" width="14.88671875" style="11" customWidth="1"/>
    <col min="7127" max="7127" width="13" style="11" bestFit="1" customWidth="1"/>
    <col min="7128" max="7375" width="11.44140625" style="11"/>
    <col min="7376" max="7376" width="14.6640625" style="11" customWidth="1"/>
    <col min="7377" max="7377" width="14.6640625" style="11" bestFit="1" customWidth="1"/>
    <col min="7378" max="7378" width="13.6640625" style="11" customWidth="1"/>
    <col min="7379" max="7379" width="1.88671875" style="11" customWidth="1"/>
    <col min="7380" max="7380" width="14.6640625" style="11" customWidth="1"/>
    <col min="7381" max="7381" width="13.6640625" style="11" customWidth="1"/>
    <col min="7382" max="7382" width="14.88671875" style="11" customWidth="1"/>
    <col min="7383" max="7383" width="13" style="11" bestFit="1" customWidth="1"/>
    <col min="7384" max="7631" width="11.44140625" style="11"/>
    <col min="7632" max="7632" width="14.6640625" style="11" customWidth="1"/>
    <col min="7633" max="7633" width="14.6640625" style="11" bestFit="1" customWidth="1"/>
    <col min="7634" max="7634" width="13.6640625" style="11" customWidth="1"/>
    <col min="7635" max="7635" width="1.88671875" style="11" customWidth="1"/>
    <col min="7636" max="7636" width="14.6640625" style="11" customWidth="1"/>
    <col min="7637" max="7637" width="13.6640625" style="11" customWidth="1"/>
    <col min="7638" max="7638" width="14.88671875" style="11" customWidth="1"/>
    <col min="7639" max="7639" width="13" style="11" bestFit="1" customWidth="1"/>
    <col min="7640" max="7887" width="11.44140625" style="11"/>
    <col min="7888" max="7888" width="14.6640625" style="11" customWidth="1"/>
    <col min="7889" max="7889" width="14.6640625" style="11" bestFit="1" customWidth="1"/>
    <col min="7890" max="7890" width="13.6640625" style="11" customWidth="1"/>
    <col min="7891" max="7891" width="1.88671875" style="11" customWidth="1"/>
    <col min="7892" max="7892" width="14.6640625" style="11" customWidth="1"/>
    <col min="7893" max="7893" width="13.6640625" style="11" customWidth="1"/>
    <col min="7894" max="7894" width="14.88671875" style="11" customWidth="1"/>
    <col min="7895" max="7895" width="13" style="11" bestFit="1" customWidth="1"/>
    <col min="7896" max="8143" width="11.44140625" style="11"/>
    <col min="8144" max="8144" width="14.6640625" style="11" customWidth="1"/>
    <col min="8145" max="8145" width="14.6640625" style="11" bestFit="1" customWidth="1"/>
    <col min="8146" max="8146" width="13.6640625" style="11" customWidth="1"/>
    <col min="8147" max="8147" width="1.88671875" style="11" customWidth="1"/>
    <col min="8148" max="8148" width="14.6640625" style="11" customWidth="1"/>
    <col min="8149" max="8149" width="13.6640625" style="11" customWidth="1"/>
    <col min="8150" max="8150" width="14.88671875" style="11" customWidth="1"/>
    <col min="8151" max="8151" width="13" style="11" bestFit="1" customWidth="1"/>
    <col min="8152" max="8399" width="11.44140625" style="11"/>
    <col min="8400" max="8400" width="14.6640625" style="11" customWidth="1"/>
    <col min="8401" max="8401" width="14.6640625" style="11" bestFit="1" customWidth="1"/>
    <col min="8402" max="8402" width="13.6640625" style="11" customWidth="1"/>
    <col min="8403" max="8403" width="1.88671875" style="11" customWidth="1"/>
    <col min="8404" max="8404" width="14.6640625" style="11" customWidth="1"/>
    <col min="8405" max="8405" width="13.6640625" style="11" customWidth="1"/>
    <col min="8406" max="8406" width="14.88671875" style="11" customWidth="1"/>
    <col min="8407" max="8407" width="13" style="11" bestFit="1" customWidth="1"/>
    <col min="8408" max="8655" width="11.44140625" style="11"/>
    <col min="8656" max="8656" width="14.6640625" style="11" customWidth="1"/>
    <col min="8657" max="8657" width="14.6640625" style="11" bestFit="1" customWidth="1"/>
    <col min="8658" max="8658" width="13.6640625" style="11" customWidth="1"/>
    <col min="8659" max="8659" width="1.88671875" style="11" customWidth="1"/>
    <col min="8660" max="8660" width="14.6640625" style="11" customWidth="1"/>
    <col min="8661" max="8661" width="13.6640625" style="11" customWidth="1"/>
    <col min="8662" max="8662" width="14.88671875" style="11" customWidth="1"/>
    <col min="8663" max="8663" width="13" style="11" bestFit="1" customWidth="1"/>
    <col min="8664" max="8911" width="11.44140625" style="11"/>
    <col min="8912" max="8912" width="14.6640625" style="11" customWidth="1"/>
    <col min="8913" max="8913" width="14.6640625" style="11" bestFit="1" customWidth="1"/>
    <col min="8914" max="8914" width="13.6640625" style="11" customWidth="1"/>
    <col min="8915" max="8915" width="1.88671875" style="11" customWidth="1"/>
    <col min="8916" max="8916" width="14.6640625" style="11" customWidth="1"/>
    <col min="8917" max="8917" width="13.6640625" style="11" customWidth="1"/>
    <col min="8918" max="8918" width="14.88671875" style="11" customWidth="1"/>
    <col min="8919" max="8919" width="13" style="11" bestFit="1" customWidth="1"/>
    <col min="8920" max="9167" width="11.44140625" style="11"/>
    <col min="9168" max="9168" width="14.6640625" style="11" customWidth="1"/>
    <col min="9169" max="9169" width="14.6640625" style="11" bestFit="1" customWidth="1"/>
    <col min="9170" max="9170" width="13.6640625" style="11" customWidth="1"/>
    <col min="9171" max="9171" width="1.88671875" style="11" customWidth="1"/>
    <col min="9172" max="9172" width="14.6640625" style="11" customWidth="1"/>
    <col min="9173" max="9173" width="13.6640625" style="11" customWidth="1"/>
    <col min="9174" max="9174" width="14.88671875" style="11" customWidth="1"/>
    <col min="9175" max="9175" width="13" style="11" bestFit="1" customWidth="1"/>
    <col min="9176" max="9423" width="11.44140625" style="11"/>
    <col min="9424" max="9424" width="14.6640625" style="11" customWidth="1"/>
    <col min="9425" max="9425" width="14.6640625" style="11" bestFit="1" customWidth="1"/>
    <col min="9426" max="9426" width="13.6640625" style="11" customWidth="1"/>
    <col min="9427" max="9427" width="1.88671875" style="11" customWidth="1"/>
    <col min="9428" max="9428" width="14.6640625" style="11" customWidth="1"/>
    <col min="9429" max="9429" width="13.6640625" style="11" customWidth="1"/>
    <col min="9430" max="9430" width="14.88671875" style="11" customWidth="1"/>
    <col min="9431" max="9431" width="13" style="11" bestFit="1" customWidth="1"/>
    <col min="9432" max="9679" width="11.44140625" style="11"/>
    <col min="9680" max="9680" width="14.6640625" style="11" customWidth="1"/>
    <col min="9681" max="9681" width="14.6640625" style="11" bestFit="1" customWidth="1"/>
    <col min="9682" max="9682" width="13.6640625" style="11" customWidth="1"/>
    <col min="9683" max="9683" width="1.88671875" style="11" customWidth="1"/>
    <col min="9684" max="9684" width="14.6640625" style="11" customWidth="1"/>
    <col min="9685" max="9685" width="13.6640625" style="11" customWidth="1"/>
    <col min="9686" max="9686" width="14.88671875" style="11" customWidth="1"/>
    <col min="9687" max="9687" width="13" style="11" bestFit="1" customWidth="1"/>
    <col min="9688" max="9935" width="11.44140625" style="11"/>
    <col min="9936" max="9936" width="14.6640625" style="11" customWidth="1"/>
    <col min="9937" max="9937" width="14.6640625" style="11" bestFit="1" customWidth="1"/>
    <col min="9938" max="9938" width="13.6640625" style="11" customWidth="1"/>
    <col min="9939" max="9939" width="1.88671875" style="11" customWidth="1"/>
    <col min="9940" max="9940" width="14.6640625" style="11" customWidth="1"/>
    <col min="9941" max="9941" width="13.6640625" style="11" customWidth="1"/>
    <col min="9942" max="9942" width="14.88671875" style="11" customWidth="1"/>
    <col min="9943" max="9943" width="13" style="11" bestFit="1" customWidth="1"/>
    <col min="9944" max="10191" width="11.44140625" style="11"/>
    <col min="10192" max="10192" width="14.6640625" style="11" customWidth="1"/>
    <col min="10193" max="10193" width="14.6640625" style="11" bestFit="1" customWidth="1"/>
    <col min="10194" max="10194" width="13.6640625" style="11" customWidth="1"/>
    <col min="10195" max="10195" width="1.88671875" style="11" customWidth="1"/>
    <col min="10196" max="10196" width="14.6640625" style="11" customWidth="1"/>
    <col min="10197" max="10197" width="13.6640625" style="11" customWidth="1"/>
    <col min="10198" max="10198" width="14.88671875" style="11" customWidth="1"/>
    <col min="10199" max="10199" width="13" style="11" bestFit="1" customWidth="1"/>
    <col min="10200" max="10447" width="11.44140625" style="11"/>
    <col min="10448" max="10448" width="14.6640625" style="11" customWidth="1"/>
    <col min="10449" max="10449" width="14.6640625" style="11" bestFit="1" customWidth="1"/>
    <col min="10450" max="10450" width="13.6640625" style="11" customWidth="1"/>
    <col min="10451" max="10451" width="1.88671875" style="11" customWidth="1"/>
    <col min="10452" max="10452" width="14.6640625" style="11" customWidth="1"/>
    <col min="10453" max="10453" width="13.6640625" style="11" customWidth="1"/>
    <col min="10454" max="10454" width="14.88671875" style="11" customWidth="1"/>
    <col min="10455" max="10455" width="13" style="11" bestFit="1" customWidth="1"/>
    <col min="10456" max="10703" width="11.44140625" style="11"/>
    <col min="10704" max="10704" width="14.6640625" style="11" customWidth="1"/>
    <col min="10705" max="10705" width="14.6640625" style="11" bestFit="1" customWidth="1"/>
    <col min="10706" max="10706" width="13.6640625" style="11" customWidth="1"/>
    <col min="10707" max="10707" width="1.88671875" style="11" customWidth="1"/>
    <col min="10708" max="10708" width="14.6640625" style="11" customWidth="1"/>
    <col min="10709" max="10709" width="13.6640625" style="11" customWidth="1"/>
    <col min="10710" max="10710" width="14.88671875" style="11" customWidth="1"/>
    <col min="10711" max="10711" width="13" style="11" bestFit="1" customWidth="1"/>
    <col min="10712" max="10959" width="11.44140625" style="11"/>
    <col min="10960" max="10960" width="14.6640625" style="11" customWidth="1"/>
    <col min="10961" max="10961" width="14.6640625" style="11" bestFit="1" customWidth="1"/>
    <col min="10962" max="10962" width="13.6640625" style="11" customWidth="1"/>
    <col min="10963" max="10963" width="1.88671875" style="11" customWidth="1"/>
    <col min="10964" max="10964" width="14.6640625" style="11" customWidth="1"/>
    <col min="10965" max="10965" width="13.6640625" style="11" customWidth="1"/>
    <col min="10966" max="10966" width="14.88671875" style="11" customWidth="1"/>
    <col min="10967" max="10967" width="13" style="11" bestFit="1" customWidth="1"/>
    <col min="10968" max="11215" width="11.44140625" style="11"/>
    <col min="11216" max="11216" width="14.6640625" style="11" customWidth="1"/>
    <col min="11217" max="11217" width="14.6640625" style="11" bestFit="1" customWidth="1"/>
    <col min="11218" max="11218" width="13.6640625" style="11" customWidth="1"/>
    <col min="11219" max="11219" width="1.88671875" style="11" customWidth="1"/>
    <col min="11220" max="11220" width="14.6640625" style="11" customWidth="1"/>
    <col min="11221" max="11221" width="13.6640625" style="11" customWidth="1"/>
    <col min="11222" max="11222" width="14.88671875" style="11" customWidth="1"/>
    <col min="11223" max="11223" width="13" style="11" bestFit="1" customWidth="1"/>
    <col min="11224" max="11471" width="11.44140625" style="11"/>
    <col min="11472" max="11472" width="14.6640625" style="11" customWidth="1"/>
    <col min="11473" max="11473" width="14.6640625" style="11" bestFit="1" customWidth="1"/>
    <col min="11474" max="11474" width="13.6640625" style="11" customWidth="1"/>
    <col min="11475" max="11475" width="1.88671875" style="11" customWidth="1"/>
    <col min="11476" max="11476" width="14.6640625" style="11" customWidth="1"/>
    <col min="11477" max="11477" width="13.6640625" style="11" customWidth="1"/>
    <col min="11478" max="11478" width="14.88671875" style="11" customWidth="1"/>
    <col min="11479" max="11479" width="13" style="11" bestFit="1" customWidth="1"/>
    <col min="11480" max="11727" width="11.44140625" style="11"/>
    <col min="11728" max="11728" width="14.6640625" style="11" customWidth="1"/>
    <col min="11729" max="11729" width="14.6640625" style="11" bestFit="1" customWidth="1"/>
    <col min="11730" max="11730" width="13.6640625" style="11" customWidth="1"/>
    <col min="11731" max="11731" width="1.88671875" style="11" customWidth="1"/>
    <col min="11732" max="11732" width="14.6640625" style="11" customWidth="1"/>
    <col min="11733" max="11733" width="13.6640625" style="11" customWidth="1"/>
    <col min="11734" max="11734" width="14.88671875" style="11" customWidth="1"/>
    <col min="11735" max="11735" width="13" style="11" bestFit="1" customWidth="1"/>
    <col min="11736" max="11983" width="11.44140625" style="11"/>
    <col min="11984" max="11984" width="14.6640625" style="11" customWidth="1"/>
    <col min="11985" max="11985" width="14.6640625" style="11" bestFit="1" customWidth="1"/>
    <col min="11986" max="11986" width="13.6640625" style="11" customWidth="1"/>
    <col min="11987" max="11987" width="1.88671875" style="11" customWidth="1"/>
    <col min="11988" max="11988" width="14.6640625" style="11" customWidth="1"/>
    <col min="11989" max="11989" width="13.6640625" style="11" customWidth="1"/>
    <col min="11990" max="11990" width="14.88671875" style="11" customWidth="1"/>
    <col min="11991" max="11991" width="13" style="11" bestFit="1" customWidth="1"/>
    <col min="11992" max="12239" width="11.44140625" style="11"/>
    <col min="12240" max="12240" width="14.6640625" style="11" customWidth="1"/>
    <col min="12241" max="12241" width="14.6640625" style="11" bestFit="1" customWidth="1"/>
    <col min="12242" max="12242" width="13.6640625" style="11" customWidth="1"/>
    <col min="12243" max="12243" width="1.88671875" style="11" customWidth="1"/>
    <col min="12244" max="12244" width="14.6640625" style="11" customWidth="1"/>
    <col min="12245" max="12245" width="13.6640625" style="11" customWidth="1"/>
    <col min="12246" max="12246" width="14.88671875" style="11" customWidth="1"/>
    <col min="12247" max="12247" width="13" style="11" bestFit="1" customWidth="1"/>
    <col min="12248" max="12495" width="11.44140625" style="11"/>
    <col min="12496" max="12496" width="14.6640625" style="11" customWidth="1"/>
    <col min="12497" max="12497" width="14.6640625" style="11" bestFit="1" customWidth="1"/>
    <col min="12498" max="12498" width="13.6640625" style="11" customWidth="1"/>
    <col min="12499" max="12499" width="1.88671875" style="11" customWidth="1"/>
    <col min="12500" max="12500" width="14.6640625" style="11" customWidth="1"/>
    <col min="12501" max="12501" width="13.6640625" style="11" customWidth="1"/>
    <col min="12502" max="12502" width="14.88671875" style="11" customWidth="1"/>
    <col min="12503" max="12503" width="13" style="11" bestFit="1" customWidth="1"/>
    <col min="12504" max="12751" width="11.44140625" style="11"/>
    <col min="12752" max="12752" width="14.6640625" style="11" customWidth="1"/>
    <col min="12753" max="12753" width="14.6640625" style="11" bestFit="1" customWidth="1"/>
    <col min="12754" max="12754" width="13.6640625" style="11" customWidth="1"/>
    <col min="12755" max="12755" width="1.88671875" style="11" customWidth="1"/>
    <col min="12756" max="12756" width="14.6640625" style="11" customWidth="1"/>
    <col min="12757" max="12757" width="13.6640625" style="11" customWidth="1"/>
    <col min="12758" max="12758" width="14.88671875" style="11" customWidth="1"/>
    <col min="12759" max="12759" width="13" style="11" bestFit="1" customWidth="1"/>
    <col min="12760" max="13007" width="11.44140625" style="11"/>
    <col min="13008" max="13008" width="14.6640625" style="11" customWidth="1"/>
    <col min="13009" max="13009" width="14.6640625" style="11" bestFit="1" customWidth="1"/>
    <col min="13010" max="13010" width="13.6640625" style="11" customWidth="1"/>
    <col min="13011" max="13011" width="1.88671875" style="11" customWidth="1"/>
    <col min="13012" max="13012" width="14.6640625" style="11" customWidth="1"/>
    <col min="13013" max="13013" width="13.6640625" style="11" customWidth="1"/>
    <col min="13014" max="13014" width="14.88671875" style="11" customWidth="1"/>
    <col min="13015" max="13015" width="13" style="11" bestFit="1" customWidth="1"/>
    <col min="13016" max="13263" width="11.44140625" style="11"/>
    <col min="13264" max="13264" width="14.6640625" style="11" customWidth="1"/>
    <col min="13265" max="13265" width="14.6640625" style="11" bestFit="1" customWidth="1"/>
    <col min="13266" max="13266" width="13.6640625" style="11" customWidth="1"/>
    <col min="13267" max="13267" width="1.88671875" style="11" customWidth="1"/>
    <col min="13268" max="13268" width="14.6640625" style="11" customWidth="1"/>
    <col min="13269" max="13269" width="13.6640625" style="11" customWidth="1"/>
    <col min="13270" max="13270" width="14.88671875" style="11" customWidth="1"/>
    <col min="13271" max="13271" width="13" style="11" bestFit="1" customWidth="1"/>
    <col min="13272" max="13519" width="11.44140625" style="11"/>
    <col min="13520" max="13520" width="14.6640625" style="11" customWidth="1"/>
    <col min="13521" max="13521" width="14.6640625" style="11" bestFit="1" customWidth="1"/>
    <col min="13522" max="13522" width="13.6640625" style="11" customWidth="1"/>
    <col min="13523" max="13523" width="1.88671875" style="11" customWidth="1"/>
    <col min="13524" max="13524" width="14.6640625" style="11" customWidth="1"/>
    <col min="13525" max="13525" width="13.6640625" style="11" customWidth="1"/>
    <col min="13526" max="13526" width="14.88671875" style="11" customWidth="1"/>
    <col min="13527" max="13527" width="13" style="11" bestFit="1" customWidth="1"/>
    <col min="13528" max="13775" width="11.44140625" style="11"/>
    <col min="13776" max="13776" width="14.6640625" style="11" customWidth="1"/>
    <col min="13777" max="13777" width="14.6640625" style="11" bestFit="1" customWidth="1"/>
    <col min="13778" max="13778" width="13.6640625" style="11" customWidth="1"/>
    <col min="13779" max="13779" width="1.88671875" style="11" customWidth="1"/>
    <col min="13780" max="13780" width="14.6640625" style="11" customWidth="1"/>
    <col min="13781" max="13781" width="13.6640625" style="11" customWidth="1"/>
    <col min="13782" max="13782" width="14.88671875" style="11" customWidth="1"/>
    <col min="13783" max="13783" width="13" style="11" bestFit="1" customWidth="1"/>
    <col min="13784" max="14031" width="11.44140625" style="11"/>
    <col min="14032" max="14032" width="14.6640625" style="11" customWidth="1"/>
    <col min="14033" max="14033" width="14.6640625" style="11" bestFit="1" customWidth="1"/>
    <col min="14034" max="14034" width="13.6640625" style="11" customWidth="1"/>
    <col min="14035" max="14035" width="1.88671875" style="11" customWidth="1"/>
    <col min="14036" max="14036" width="14.6640625" style="11" customWidth="1"/>
    <col min="14037" max="14037" width="13.6640625" style="11" customWidth="1"/>
    <col min="14038" max="14038" width="14.88671875" style="11" customWidth="1"/>
    <col min="14039" max="14039" width="13" style="11" bestFit="1" customWidth="1"/>
    <col min="14040" max="14287" width="11.44140625" style="11"/>
    <col min="14288" max="14288" width="14.6640625" style="11" customWidth="1"/>
    <col min="14289" max="14289" width="14.6640625" style="11" bestFit="1" customWidth="1"/>
    <col min="14290" max="14290" width="13.6640625" style="11" customWidth="1"/>
    <col min="14291" max="14291" width="1.88671875" style="11" customWidth="1"/>
    <col min="14292" max="14292" width="14.6640625" style="11" customWidth="1"/>
    <col min="14293" max="14293" width="13.6640625" style="11" customWidth="1"/>
    <col min="14294" max="14294" width="14.88671875" style="11" customWidth="1"/>
    <col min="14295" max="14295" width="13" style="11" bestFit="1" customWidth="1"/>
    <col min="14296" max="14543" width="11.44140625" style="11"/>
    <col min="14544" max="14544" width="14.6640625" style="11" customWidth="1"/>
    <col min="14545" max="14545" width="14.6640625" style="11" bestFit="1" customWidth="1"/>
    <col min="14546" max="14546" width="13.6640625" style="11" customWidth="1"/>
    <col min="14547" max="14547" width="1.88671875" style="11" customWidth="1"/>
    <col min="14548" max="14548" width="14.6640625" style="11" customWidth="1"/>
    <col min="14549" max="14549" width="13.6640625" style="11" customWidth="1"/>
    <col min="14550" max="14550" width="14.88671875" style="11" customWidth="1"/>
    <col min="14551" max="14551" width="13" style="11" bestFit="1" customWidth="1"/>
    <col min="14552" max="14799" width="11.44140625" style="11"/>
    <col min="14800" max="14800" width="14.6640625" style="11" customWidth="1"/>
    <col min="14801" max="14801" width="14.6640625" style="11" bestFit="1" customWidth="1"/>
    <col min="14802" max="14802" width="13.6640625" style="11" customWidth="1"/>
    <col min="14803" max="14803" width="1.88671875" style="11" customWidth="1"/>
    <col min="14804" max="14804" width="14.6640625" style="11" customWidth="1"/>
    <col min="14805" max="14805" width="13.6640625" style="11" customWidth="1"/>
    <col min="14806" max="14806" width="14.88671875" style="11" customWidth="1"/>
    <col min="14807" max="14807" width="13" style="11" bestFit="1" customWidth="1"/>
    <col min="14808" max="15055" width="11.44140625" style="11"/>
    <col min="15056" max="15056" width="14.6640625" style="11" customWidth="1"/>
    <col min="15057" max="15057" width="14.6640625" style="11" bestFit="1" customWidth="1"/>
    <col min="15058" max="15058" width="13.6640625" style="11" customWidth="1"/>
    <col min="15059" max="15059" width="1.88671875" style="11" customWidth="1"/>
    <col min="15060" max="15060" width="14.6640625" style="11" customWidth="1"/>
    <col min="15061" max="15061" width="13.6640625" style="11" customWidth="1"/>
    <col min="15062" max="15062" width="14.88671875" style="11" customWidth="1"/>
    <col min="15063" max="15063" width="13" style="11" bestFit="1" customWidth="1"/>
    <col min="15064" max="15311" width="11.44140625" style="11"/>
    <col min="15312" max="15312" width="14.6640625" style="11" customWidth="1"/>
    <col min="15313" max="15313" width="14.6640625" style="11" bestFit="1" customWidth="1"/>
    <col min="15314" max="15314" width="13.6640625" style="11" customWidth="1"/>
    <col min="15315" max="15315" width="1.88671875" style="11" customWidth="1"/>
    <col min="15316" max="15316" width="14.6640625" style="11" customWidth="1"/>
    <col min="15317" max="15317" width="13.6640625" style="11" customWidth="1"/>
    <col min="15318" max="15318" width="14.88671875" style="11" customWidth="1"/>
    <col min="15319" max="15319" width="13" style="11" bestFit="1" customWidth="1"/>
    <col min="15320" max="15567" width="11.44140625" style="11"/>
    <col min="15568" max="15568" width="14.6640625" style="11" customWidth="1"/>
    <col min="15569" max="15569" width="14.6640625" style="11" bestFit="1" customWidth="1"/>
    <col min="15570" max="15570" width="13.6640625" style="11" customWidth="1"/>
    <col min="15571" max="15571" width="1.88671875" style="11" customWidth="1"/>
    <col min="15572" max="15572" width="14.6640625" style="11" customWidth="1"/>
    <col min="15573" max="15573" width="13.6640625" style="11" customWidth="1"/>
    <col min="15574" max="15574" width="14.88671875" style="11" customWidth="1"/>
    <col min="15575" max="15575" width="13" style="11" bestFit="1" customWidth="1"/>
    <col min="15576" max="15823" width="11.44140625" style="11"/>
    <col min="15824" max="15824" width="14.6640625" style="11" customWidth="1"/>
    <col min="15825" max="15825" width="14.6640625" style="11" bestFit="1" customWidth="1"/>
    <col min="15826" max="15826" width="13.6640625" style="11" customWidth="1"/>
    <col min="15827" max="15827" width="1.88671875" style="11" customWidth="1"/>
    <col min="15828" max="15828" width="14.6640625" style="11" customWidth="1"/>
    <col min="15829" max="15829" width="13.6640625" style="11" customWidth="1"/>
    <col min="15830" max="15830" width="14.88671875" style="11" customWidth="1"/>
    <col min="15831" max="15831" width="13" style="11" bestFit="1" customWidth="1"/>
    <col min="15832" max="16079" width="11.44140625" style="11"/>
    <col min="16080" max="16080" width="14.6640625" style="11" customWidth="1"/>
    <col min="16081" max="16081" width="14.6640625" style="11" bestFit="1" customWidth="1"/>
    <col min="16082" max="16082" width="13.6640625" style="11" customWidth="1"/>
    <col min="16083" max="16083" width="1.88671875" style="11" customWidth="1"/>
    <col min="16084" max="16084" width="14.6640625" style="11" customWidth="1"/>
    <col min="16085" max="16085" width="13.6640625" style="11" customWidth="1"/>
    <col min="16086" max="16086" width="14.88671875" style="11" customWidth="1"/>
    <col min="16087" max="16087" width="13" style="11" bestFit="1" customWidth="1"/>
    <col min="16088" max="16384" width="11.44140625" style="11"/>
  </cols>
  <sheetData>
    <row r="1" spans="2:9" ht="76.5" customHeight="1">
      <c r="C1" s="99" t="s">
        <v>146</v>
      </c>
      <c r="D1" s="99"/>
      <c r="E1" s="99"/>
      <c r="F1" s="99"/>
      <c r="G1" s="99"/>
      <c r="H1" s="99"/>
      <c r="I1" s="99"/>
    </row>
    <row r="2" spans="2:9" ht="27" customHeight="1">
      <c r="B2" s="93" t="s">
        <v>0</v>
      </c>
      <c r="C2" s="95" t="s">
        <v>51</v>
      </c>
      <c r="D2" s="95"/>
      <c r="E2" s="95"/>
      <c r="F2" s="95"/>
      <c r="G2" s="95"/>
      <c r="H2" s="95"/>
      <c r="I2" s="95"/>
    </row>
    <row r="3" spans="2:9" ht="26.25" customHeight="1">
      <c r="B3" s="94"/>
      <c r="C3" s="65" t="s">
        <v>1</v>
      </c>
      <c r="D3" s="65" t="s">
        <v>2</v>
      </c>
      <c r="E3" s="64" t="s">
        <v>52</v>
      </c>
      <c r="F3" s="63" t="s">
        <v>137</v>
      </c>
      <c r="G3" s="64" t="s">
        <v>53</v>
      </c>
      <c r="H3" s="64" t="s">
        <v>72</v>
      </c>
      <c r="I3" s="64" t="s">
        <v>3</v>
      </c>
    </row>
    <row r="4" spans="2:9" ht="18" customHeight="1">
      <c r="B4" s="17" t="s">
        <v>1</v>
      </c>
      <c r="C4" s="2">
        <v>968147</v>
      </c>
      <c r="D4" s="2">
        <v>739918</v>
      </c>
      <c r="E4" s="2">
        <v>59936</v>
      </c>
      <c r="F4" s="2">
        <v>62167</v>
      </c>
      <c r="G4" s="2">
        <v>56956</v>
      </c>
      <c r="H4" s="2">
        <v>19738</v>
      </c>
      <c r="I4" s="2">
        <v>29432</v>
      </c>
    </row>
    <row r="5" spans="2:9" ht="6" customHeight="1">
      <c r="B5" s="18"/>
      <c r="C5" s="3"/>
      <c r="D5" s="3"/>
      <c r="E5" s="3"/>
      <c r="F5" s="3"/>
      <c r="G5" s="3"/>
      <c r="H5" s="3"/>
      <c r="I5" s="3"/>
    </row>
    <row r="6" spans="2:9" ht="18" customHeight="1">
      <c r="B6" s="20" t="s">
        <v>4</v>
      </c>
      <c r="C6" s="2">
        <v>968147</v>
      </c>
      <c r="D6" s="2">
        <v>739918</v>
      </c>
      <c r="E6" s="2">
        <v>59936</v>
      </c>
      <c r="F6" s="2">
        <v>62167</v>
      </c>
      <c r="G6" s="2">
        <v>56956</v>
      </c>
      <c r="H6" s="2">
        <v>19738</v>
      </c>
      <c r="I6" s="2">
        <v>29432</v>
      </c>
    </row>
    <row r="7" spans="2:9" ht="18" customHeight="1">
      <c r="B7" s="22" t="s">
        <v>5</v>
      </c>
      <c r="C7" s="3">
        <v>489985</v>
      </c>
      <c r="D7" s="3">
        <v>375958</v>
      </c>
      <c r="E7" s="3">
        <v>27056</v>
      </c>
      <c r="F7" s="3">
        <v>29693</v>
      </c>
      <c r="G7" s="3">
        <v>31356</v>
      </c>
      <c r="H7" s="3">
        <v>11454</v>
      </c>
      <c r="I7" s="3">
        <v>14468</v>
      </c>
    </row>
    <row r="8" spans="2:9" ht="18" customHeight="1">
      <c r="B8" s="23" t="s">
        <v>6</v>
      </c>
      <c r="C8" s="3">
        <v>478162</v>
      </c>
      <c r="D8" s="3">
        <v>363960</v>
      </c>
      <c r="E8" s="3">
        <v>32880</v>
      </c>
      <c r="F8" s="3">
        <v>32474</v>
      </c>
      <c r="G8" s="3">
        <v>25600</v>
      </c>
      <c r="H8" s="3">
        <v>8284</v>
      </c>
      <c r="I8" s="3">
        <v>14964</v>
      </c>
    </row>
    <row r="9" spans="2:9" ht="6" customHeight="1">
      <c r="B9" s="18"/>
      <c r="C9" s="3"/>
      <c r="D9" s="4"/>
      <c r="E9" s="61"/>
      <c r="F9" s="3"/>
      <c r="G9" s="4"/>
      <c r="H9" s="4"/>
      <c r="I9" s="61"/>
    </row>
    <row r="10" spans="2:9" ht="18" customHeight="1">
      <c r="B10" s="26" t="s">
        <v>7</v>
      </c>
      <c r="C10" s="2">
        <v>102.47259297058319</v>
      </c>
      <c r="D10" s="2">
        <v>103.29651610067042</v>
      </c>
      <c r="E10" s="2">
        <v>82.287104622871041</v>
      </c>
      <c r="F10" s="2">
        <v>91.436225903799965</v>
      </c>
      <c r="G10" s="2">
        <v>122.484375</v>
      </c>
      <c r="H10" s="2">
        <v>138.266537904394</v>
      </c>
      <c r="I10" s="2">
        <v>96.685378241111991</v>
      </c>
    </row>
    <row r="11" spans="2:9" ht="6" customHeight="1">
      <c r="B11" s="27"/>
      <c r="C11" s="6"/>
      <c r="D11" s="6"/>
      <c r="E11" s="6"/>
      <c r="F11" s="6"/>
      <c r="G11" s="6"/>
      <c r="H11" s="6"/>
      <c r="I11" s="6"/>
    </row>
    <row r="12" spans="2:9" ht="18" customHeight="1">
      <c r="B12" s="26" t="s">
        <v>94</v>
      </c>
      <c r="C12" s="2">
        <v>968147</v>
      </c>
      <c r="D12" s="2">
        <v>739918</v>
      </c>
      <c r="E12" s="2">
        <v>59936</v>
      </c>
      <c r="F12" s="2">
        <v>62167</v>
      </c>
      <c r="G12" s="2">
        <v>56956</v>
      </c>
      <c r="H12" s="2">
        <v>19738</v>
      </c>
      <c r="I12" s="2">
        <v>29432</v>
      </c>
    </row>
    <row r="13" spans="2:9" ht="18" customHeight="1">
      <c r="B13" s="28" t="s">
        <v>8</v>
      </c>
      <c r="C13" s="3">
        <v>209141</v>
      </c>
      <c r="D13" s="3">
        <v>203003</v>
      </c>
      <c r="E13" s="3">
        <v>1306</v>
      </c>
      <c r="F13" s="3">
        <v>1297</v>
      </c>
      <c r="G13" s="3">
        <v>1925</v>
      </c>
      <c r="H13" s="3">
        <v>284</v>
      </c>
      <c r="I13" s="3">
        <v>1326</v>
      </c>
    </row>
    <row r="14" spans="2:9" ht="18" customHeight="1">
      <c r="B14" s="28" t="s">
        <v>9</v>
      </c>
      <c r="C14" s="3">
        <v>217976</v>
      </c>
      <c r="D14" s="3">
        <v>209415</v>
      </c>
      <c r="E14" s="3">
        <v>2058</v>
      </c>
      <c r="F14" s="3">
        <v>2652</v>
      </c>
      <c r="G14" s="3">
        <v>2012</v>
      </c>
      <c r="H14" s="3">
        <v>571</v>
      </c>
      <c r="I14" s="3">
        <v>1268</v>
      </c>
    </row>
    <row r="15" spans="2:9" ht="18" customHeight="1">
      <c r="B15" s="28" t="s">
        <v>10</v>
      </c>
      <c r="C15" s="3">
        <v>118514</v>
      </c>
      <c r="D15" s="3">
        <v>109164</v>
      </c>
      <c r="E15" s="3">
        <v>2447</v>
      </c>
      <c r="F15" s="3">
        <v>2809</v>
      </c>
      <c r="G15" s="3">
        <v>1740</v>
      </c>
      <c r="H15" s="3">
        <v>1405</v>
      </c>
      <c r="I15" s="3">
        <v>949</v>
      </c>
    </row>
    <row r="16" spans="2:9" ht="18" customHeight="1">
      <c r="B16" s="28" t="s">
        <v>11</v>
      </c>
      <c r="C16" s="3">
        <v>86879</v>
      </c>
      <c r="D16" s="3">
        <v>75453</v>
      </c>
      <c r="E16" s="3">
        <v>5233</v>
      </c>
      <c r="F16" s="3">
        <v>2253</v>
      </c>
      <c r="G16" s="3">
        <v>1764</v>
      </c>
      <c r="H16" s="3">
        <v>1170</v>
      </c>
      <c r="I16" s="3">
        <v>1006</v>
      </c>
    </row>
    <row r="17" spans="2:9" ht="18" customHeight="1">
      <c r="B17" s="28" t="s">
        <v>12</v>
      </c>
      <c r="C17" s="3">
        <v>50042</v>
      </c>
      <c r="D17" s="3">
        <v>35573</v>
      </c>
      <c r="E17" s="3">
        <v>5975</v>
      </c>
      <c r="F17" s="3">
        <v>3063</v>
      </c>
      <c r="G17" s="3">
        <v>2057</v>
      </c>
      <c r="H17" s="3">
        <v>1479</v>
      </c>
      <c r="I17" s="3">
        <v>1895</v>
      </c>
    </row>
    <row r="18" spans="2:9" ht="18" customHeight="1">
      <c r="B18" s="28" t="s">
        <v>13</v>
      </c>
      <c r="C18" s="3">
        <v>41161</v>
      </c>
      <c r="D18" s="3">
        <v>20615</v>
      </c>
      <c r="E18" s="3">
        <v>7224</v>
      </c>
      <c r="F18" s="3">
        <v>6208</v>
      </c>
      <c r="G18" s="3">
        <v>3103</v>
      </c>
      <c r="H18" s="3">
        <v>1316</v>
      </c>
      <c r="I18" s="3">
        <v>2695</v>
      </c>
    </row>
    <row r="19" spans="2:9">
      <c r="B19" s="28" t="s">
        <v>14</v>
      </c>
      <c r="C19" s="3">
        <v>41400</v>
      </c>
      <c r="D19" s="3">
        <v>17103</v>
      </c>
      <c r="E19" s="3">
        <v>7513</v>
      </c>
      <c r="F19" s="3">
        <v>8548</v>
      </c>
      <c r="G19" s="3">
        <v>4008</v>
      </c>
      <c r="H19" s="3">
        <v>2108</v>
      </c>
      <c r="I19" s="3">
        <v>2120</v>
      </c>
    </row>
    <row r="20" spans="2:9">
      <c r="B20" s="28" t="s">
        <v>15</v>
      </c>
      <c r="C20" s="3">
        <v>40672</v>
      </c>
      <c r="D20" s="3">
        <v>12701</v>
      </c>
      <c r="E20" s="3">
        <v>6459</v>
      </c>
      <c r="F20" s="3">
        <v>9712</v>
      </c>
      <c r="G20" s="3">
        <v>6198</v>
      </c>
      <c r="H20" s="3">
        <v>2393</v>
      </c>
      <c r="I20" s="3">
        <v>3209</v>
      </c>
    </row>
    <row r="21" spans="2:9">
      <c r="B21" s="28" t="s">
        <v>16</v>
      </c>
      <c r="C21" s="3">
        <v>30575</v>
      </c>
      <c r="D21" s="3">
        <v>8396</v>
      </c>
      <c r="E21" s="3">
        <v>6079</v>
      </c>
      <c r="F21" s="3">
        <v>6068</v>
      </c>
      <c r="G21" s="3">
        <v>4744</v>
      </c>
      <c r="H21" s="3">
        <v>2491</v>
      </c>
      <c r="I21" s="3">
        <v>2797</v>
      </c>
    </row>
    <row r="22" spans="2:9">
      <c r="B22" s="28" t="s">
        <v>17</v>
      </c>
      <c r="C22" s="3">
        <v>26511</v>
      </c>
      <c r="D22" s="3">
        <v>7042</v>
      </c>
      <c r="E22" s="3">
        <v>5092</v>
      </c>
      <c r="F22" s="3">
        <v>5042</v>
      </c>
      <c r="G22" s="3">
        <v>4238</v>
      </c>
      <c r="H22" s="3">
        <v>2408</v>
      </c>
      <c r="I22" s="3">
        <v>2689</v>
      </c>
    </row>
    <row r="23" spans="2:9">
      <c r="B23" s="28" t="s">
        <v>18</v>
      </c>
      <c r="C23" s="3">
        <v>23279</v>
      </c>
      <c r="D23" s="3">
        <v>8760</v>
      </c>
      <c r="E23" s="3">
        <v>3250</v>
      </c>
      <c r="F23" s="3">
        <v>4802</v>
      </c>
      <c r="G23" s="3">
        <v>3182</v>
      </c>
      <c r="H23" s="3">
        <v>1094</v>
      </c>
      <c r="I23" s="3">
        <v>2191</v>
      </c>
    </row>
    <row r="24" spans="2:9">
      <c r="B24" s="28" t="s">
        <v>19</v>
      </c>
      <c r="C24" s="3">
        <v>19080</v>
      </c>
      <c r="D24" s="3">
        <v>6685</v>
      </c>
      <c r="E24" s="3">
        <v>2792</v>
      </c>
      <c r="F24" s="3">
        <v>3354</v>
      </c>
      <c r="G24" s="3">
        <v>3574</v>
      </c>
      <c r="H24" s="3">
        <v>733</v>
      </c>
      <c r="I24" s="3">
        <v>1942</v>
      </c>
    </row>
    <row r="25" spans="2:9">
      <c r="B25" s="28" t="s">
        <v>20</v>
      </c>
      <c r="C25" s="3">
        <v>18964</v>
      </c>
      <c r="D25" s="3">
        <v>7287</v>
      </c>
      <c r="E25" s="3">
        <v>1730</v>
      </c>
      <c r="F25" s="3">
        <v>2686</v>
      </c>
      <c r="G25" s="3">
        <v>4755</v>
      </c>
      <c r="H25" s="3">
        <v>695</v>
      </c>
      <c r="I25" s="3">
        <v>1811</v>
      </c>
    </row>
    <row r="26" spans="2:9">
      <c r="B26" s="28" t="s">
        <v>21</v>
      </c>
      <c r="C26" s="3">
        <v>43953</v>
      </c>
      <c r="D26" s="3">
        <v>18721</v>
      </c>
      <c r="E26" s="3">
        <v>2778</v>
      </c>
      <c r="F26" s="3">
        <v>3673</v>
      </c>
      <c r="G26" s="3">
        <v>13656</v>
      </c>
      <c r="H26" s="3">
        <v>1591</v>
      </c>
      <c r="I26" s="3">
        <v>3534</v>
      </c>
    </row>
    <row r="27" spans="2:9" ht="6" customHeight="1">
      <c r="B27" s="27"/>
      <c r="C27" s="3"/>
      <c r="D27" s="4"/>
      <c r="E27" s="61"/>
      <c r="F27" s="3"/>
      <c r="G27" s="4"/>
      <c r="H27" s="4"/>
      <c r="I27" s="61"/>
    </row>
    <row r="28" spans="2:9">
      <c r="B28" s="26" t="s">
        <v>94</v>
      </c>
      <c r="C28" s="2">
        <v>968147</v>
      </c>
      <c r="D28" s="2">
        <v>739918</v>
      </c>
      <c r="E28" s="2">
        <v>59936</v>
      </c>
      <c r="F28" s="2">
        <v>62167</v>
      </c>
      <c r="G28" s="2">
        <v>56956</v>
      </c>
      <c r="H28" s="2">
        <v>19738</v>
      </c>
      <c r="I28" s="2">
        <v>29432</v>
      </c>
    </row>
    <row r="29" spans="2:9">
      <c r="B29" s="28" t="s">
        <v>22</v>
      </c>
      <c r="C29" s="3">
        <v>545631</v>
      </c>
      <c r="D29" s="3">
        <v>521582</v>
      </c>
      <c r="E29" s="3">
        <v>5811</v>
      </c>
      <c r="F29" s="3">
        <v>6758</v>
      </c>
      <c r="G29" s="3">
        <v>5677</v>
      </c>
      <c r="H29" s="3">
        <v>2260</v>
      </c>
      <c r="I29" s="3">
        <v>3543</v>
      </c>
    </row>
    <row r="30" spans="2:9">
      <c r="B30" s="28" t="s">
        <v>23</v>
      </c>
      <c r="C30" s="3">
        <v>378563</v>
      </c>
      <c r="D30" s="3">
        <v>199615</v>
      </c>
      <c r="E30" s="3">
        <v>51347</v>
      </c>
      <c r="F30" s="3">
        <v>51736</v>
      </c>
      <c r="G30" s="3">
        <v>37623</v>
      </c>
      <c r="H30" s="3">
        <v>15887</v>
      </c>
      <c r="I30" s="3">
        <v>22355</v>
      </c>
    </row>
    <row r="31" spans="2:9">
      <c r="B31" s="28" t="s">
        <v>21</v>
      </c>
      <c r="C31" s="3">
        <v>43953</v>
      </c>
      <c r="D31" s="3">
        <v>18721</v>
      </c>
      <c r="E31" s="3">
        <v>2778</v>
      </c>
      <c r="F31" s="3">
        <v>3673</v>
      </c>
      <c r="G31" s="3">
        <v>13656</v>
      </c>
      <c r="H31" s="3">
        <v>1591</v>
      </c>
      <c r="I31" s="3">
        <v>3534</v>
      </c>
    </row>
    <row r="32" spans="2:9" ht="6" customHeight="1">
      <c r="B32" s="27"/>
      <c r="C32" s="3"/>
      <c r="D32" s="4"/>
      <c r="E32" s="61"/>
      <c r="F32" s="3"/>
      <c r="G32" s="4"/>
      <c r="H32" s="4"/>
      <c r="I32" s="61"/>
    </row>
    <row r="33" spans="2:9" ht="15.75" customHeight="1">
      <c r="B33" s="26" t="s">
        <v>100</v>
      </c>
      <c r="C33" s="2">
        <v>483320</v>
      </c>
      <c r="D33" s="2">
        <v>274472</v>
      </c>
      <c r="E33" s="2">
        <v>55467</v>
      </c>
      <c r="F33" s="2">
        <v>57071</v>
      </c>
      <c r="G33" s="2">
        <v>51918</v>
      </c>
      <c r="H33" s="2">
        <v>18122</v>
      </c>
      <c r="I33" s="2">
        <v>26270</v>
      </c>
    </row>
    <row r="34" spans="2:9" ht="15.75" customHeight="1">
      <c r="B34" s="28" t="s">
        <v>77</v>
      </c>
      <c r="C34" s="3">
        <v>254300</v>
      </c>
      <c r="D34" s="3">
        <v>181820</v>
      </c>
      <c r="E34" s="3">
        <v>17360</v>
      </c>
      <c r="F34" s="3">
        <v>19154</v>
      </c>
      <c r="G34" s="3">
        <v>19605</v>
      </c>
      <c r="H34" s="3">
        <v>6489</v>
      </c>
      <c r="I34" s="3">
        <v>9872</v>
      </c>
    </row>
    <row r="35" spans="2:9" ht="15.75" customHeight="1">
      <c r="B35" s="28" t="s">
        <v>54</v>
      </c>
      <c r="C35" s="3">
        <v>229020</v>
      </c>
      <c r="D35" s="3">
        <v>92652</v>
      </c>
      <c r="E35" s="3">
        <v>38107</v>
      </c>
      <c r="F35" s="3">
        <v>37917</v>
      </c>
      <c r="G35" s="3">
        <v>32313</v>
      </c>
      <c r="H35" s="3">
        <v>11633</v>
      </c>
      <c r="I35" s="3">
        <v>16398</v>
      </c>
    </row>
    <row r="36" spans="2:9" ht="6" customHeight="1">
      <c r="B36" s="27"/>
      <c r="C36" s="3"/>
      <c r="D36" s="4"/>
      <c r="E36" s="61"/>
      <c r="F36" s="3"/>
      <c r="G36" s="4"/>
      <c r="H36" s="4"/>
      <c r="I36" s="61"/>
    </row>
    <row r="37" spans="2:9" ht="15.75" customHeight="1">
      <c r="B37" s="26" t="s">
        <v>101</v>
      </c>
      <c r="C37" s="2">
        <v>962258</v>
      </c>
      <c r="D37" s="2">
        <v>736088</v>
      </c>
      <c r="E37" s="2">
        <v>59500</v>
      </c>
      <c r="F37" s="2">
        <v>61243</v>
      </c>
      <c r="G37" s="2">
        <v>56640</v>
      </c>
      <c r="H37" s="2">
        <v>19701</v>
      </c>
      <c r="I37" s="2">
        <v>29086</v>
      </c>
    </row>
    <row r="38" spans="2:9" ht="15.75" customHeight="1">
      <c r="B38" s="28" t="s">
        <v>56</v>
      </c>
      <c r="C38" s="3">
        <v>156708</v>
      </c>
      <c r="D38" s="3">
        <v>57266</v>
      </c>
      <c r="E38" s="3">
        <v>22297</v>
      </c>
      <c r="F38" s="3">
        <v>26185</v>
      </c>
      <c r="G38" s="3">
        <v>29856</v>
      </c>
      <c r="H38" s="3">
        <v>8189</v>
      </c>
      <c r="I38" s="3">
        <v>12915</v>
      </c>
    </row>
    <row r="39" spans="2:9" ht="15.75" customHeight="1">
      <c r="B39" s="28" t="s">
        <v>57</v>
      </c>
      <c r="C39" s="3">
        <v>100692</v>
      </c>
      <c r="D39" s="3">
        <v>39921</v>
      </c>
      <c r="E39" s="3">
        <v>17796</v>
      </c>
      <c r="F39" s="3">
        <v>17650</v>
      </c>
      <c r="G39" s="3">
        <v>12926</v>
      </c>
      <c r="H39" s="3">
        <v>4452</v>
      </c>
      <c r="I39" s="3">
        <v>7947</v>
      </c>
    </row>
    <row r="40" spans="2:9" ht="15.75" customHeight="1">
      <c r="B40" s="28" t="s">
        <v>58</v>
      </c>
      <c r="C40" s="3">
        <v>508169</v>
      </c>
      <c r="D40" s="3">
        <v>472068</v>
      </c>
      <c r="E40" s="3">
        <v>8581</v>
      </c>
      <c r="F40" s="3">
        <v>10398</v>
      </c>
      <c r="G40" s="3">
        <v>8691</v>
      </c>
      <c r="H40" s="3">
        <v>3585</v>
      </c>
      <c r="I40" s="3">
        <v>4846</v>
      </c>
    </row>
    <row r="41" spans="2:9" ht="15.75" customHeight="1">
      <c r="B41" s="28" t="s">
        <v>59</v>
      </c>
      <c r="C41" s="3">
        <v>182243</v>
      </c>
      <c r="D41" s="3">
        <v>162636</v>
      </c>
      <c r="E41" s="3">
        <v>7304</v>
      </c>
      <c r="F41" s="3">
        <v>4379</v>
      </c>
      <c r="G41" s="3">
        <v>3354</v>
      </c>
      <c r="H41" s="3">
        <v>2328</v>
      </c>
      <c r="I41" s="3">
        <v>2242</v>
      </c>
    </row>
    <row r="42" spans="2:9" ht="15.75" customHeight="1">
      <c r="B42" s="28" t="s">
        <v>60</v>
      </c>
      <c r="C42" s="3">
        <v>14446</v>
      </c>
      <c r="D42" s="3">
        <v>4197</v>
      </c>
      <c r="E42" s="3">
        <v>3522</v>
      </c>
      <c r="F42" s="3">
        <v>2631</v>
      </c>
      <c r="G42" s="3">
        <v>1813</v>
      </c>
      <c r="H42" s="3">
        <v>1147</v>
      </c>
      <c r="I42" s="3">
        <v>1136</v>
      </c>
    </row>
    <row r="43" spans="2:9" ht="6" customHeight="1">
      <c r="B43" s="27"/>
      <c r="C43" s="3"/>
      <c r="D43" s="4"/>
      <c r="E43" s="61"/>
      <c r="F43" s="3"/>
      <c r="G43" s="4"/>
      <c r="H43" s="4"/>
      <c r="I43" s="61"/>
    </row>
    <row r="44" spans="2:9" ht="15.75" customHeight="1">
      <c r="B44" s="26" t="s">
        <v>103</v>
      </c>
      <c r="C44" s="2">
        <v>745878</v>
      </c>
      <c r="D44" s="2">
        <v>529415</v>
      </c>
      <c r="E44" s="2">
        <v>57751</v>
      </c>
      <c r="F44" s="2">
        <v>59629</v>
      </c>
      <c r="G44" s="2">
        <v>53718</v>
      </c>
      <c r="H44" s="2">
        <v>17952</v>
      </c>
      <c r="I44" s="2">
        <v>27413</v>
      </c>
    </row>
    <row r="45" spans="2:9" ht="15.75" customHeight="1">
      <c r="B45" s="28" t="s">
        <v>105</v>
      </c>
      <c r="C45" s="3">
        <v>75030</v>
      </c>
      <c r="D45" s="3">
        <v>29271</v>
      </c>
      <c r="E45" s="3">
        <v>11155</v>
      </c>
      <c r="F45" s="3">
        <v>7633</v>
      </c>
      <c r="G45" s="3">
        <v>13098</v>
      </c>
      <c r="H45" s="3">
        <v>5718</v>
      </c>
      <c r="I45" s="3">
        <v>8155</v>
      </c>
    </row>
    <row r="46" spans="2:9" ht="15.75" customHeight="1">
      <c r="B46" s="28" t="s">
        <v>106</v>
      </c>
      <c r="C46" s="3">
        <v>655909</v>
      </c>
      <c r="D46" s="3">
        <v>497511</v>
      </c>
      <c r="E46" s="3">
        <v>46303</v>
      </c>
      <c r="F46" s="3">
        <v>48927</v>
      </c>
      <c r="G46" s="3">
        <v>39318</v>
      </c>
      <c r="H46" s="3">
        <v>6004</v>
      </c>
      <c r="I46" s="3">
        <v>17846</v>
      </c>
    </row>
    <row r="47" spans="2:9" ht="15.75" customHeight="1">
      <c r="B47" s="28" t="s">
        <v>107</v>
      </c>
      <c r="C47" s="3">
        <v>6184</v>
      </c>
      <c r="D47" s="3">
        <v>1067</v>
      </c>
      <c r="E47" s="3">
        <v>181</v>
      </c>
      <c r="F47" s="3">
        <v>2095</v>
      </c>
      <c r="G47" s="3">
        <v>1009</v>
      </c>
      <c r="H47" s="3">
        <v>1451</v>
      </c>
      <c r="I47" s="3">
        <v>381</v>
      </c>
    </row>
    <row r="48" spans="2:9" ht="15.75" customHeight="1">
      <c r="B48" s="28" t="s">
        <v>108</v>
      </c>
      <c r="C48" s="3">
        <v>8755</v>
      </c>
      <c r="D48" s="3">
        <v>1566</v>
      </c>
      <c r="E48" s="3">
        <v>112</v>
      </c>
      <c r="F48" s="3">
        <v>974</v>
      </c>
      <c r="G48" s="3">
        <v>293</v>
      </c>
      <c r="H48" s="3">
        <v>4779</v>
      </c>
      <c r="I48" s="3">
        <v>1031</v>
      </c>
    </row>
    <row r="49" spans="2:9" ht="6" customHeight="1">
      <c r="B49" s="28"/>
      <c r="C49" s="3"/>
      <c r="D49" s="3"/>
      <c r="E49" s="3"/>
      <c r="F49" s="3"/>
      <c r="G49" s="3"/>
      <c r="H49" s="3"/>
      <c r="I49" s="3"/>
    </row>
    <row r="50" spans="2:9" ht="15.75" customHeight="1">
      <c r="B50" s="26" t="s">
        <v>109</v>
      </c>
      <c r="C50" s="2">
        <v>751909</v>
      </c>
      <c r="D50" s="2">
        <v>530889</v>
      </c>
      <c r="E50" s="2">
        <v>58537</v>
      </c>
      <c r="F50" s="2">
        <v>60667</v>
      </c>
      <c r="G50" s="2">
        <v>54554</v>
      </c>
      <c r="H50" s="2">
        <v>19320</v>
      </c>
      <c r="I50" s="2">
        <v>27942</v>
      </c>
    </row>
    <row r="51" spans="2:9" ht="15.75" customHeight="1">
      <c r="B51" s="28" t="s">
        <v>61</v>
      </c>
      <c r="C51" s="3">
        <v>535889</v>
      </c>
      <c r="D51" s="3">
        <v>377197</v>
      </c>
      <c r="E51" s="3">
        <v>45677</v>
      </c>
      <c r="F51" s="3">
        <v>39267</v>
      </c>
      <c r="G51" s="3">
        <v>42041</v>
      </c>
      <c r="H51" s="3">
        <v>13611</v>
      </c>
      <c r="I51" s="3">
        <v>18096</v>
      </c>
    </row>
    <row r="52" spans="2:9" ht="15.75" customHeight="1">
      <c r="B52" s="28" t="s">
        <v>62</v>
      </c>
      <c r="C52" s="3">
        <v>216020</v>
      </c>
      <c r="D52" s="3">
        <v>153692</v>
      </c>
      <c r="E52" s="3">
        <v>12860</v>
      </c>
      <c r="F52" s="3">
        <v>21400</v>
      </c>
      <c r="G52" s="3">
        <v>12513</v>
      </c>
      <c r="H52" s="3">
        <v>5709</v>
      </c>
      <c r="I52" s="3">
        <v>9846</v>
      </c>
    </row>
    <row r="53" spans="2:9" ht="6" customHeight="1">
      <c r="B53" s="28"/>
      <c r="C53" s="66"/>
      <c r="D53" s="24"/>
      <c r="E53" s="68"/>
      <c r="F53" s="66"/>
      <c r="G53" s="24"/>
      <c r="H53" s="24"/>
      <c r="I53" s="68"/>
    </row>
    <row r="54" spans="2:9">
      <c r="B54" s="26" t="s">
        <v>111</v>
      </c>
      <c r="C54" s="2">
        <v>19.78</v>
      </c>
      <c r="D54" s="2">
        <v>13.78</v>
      </c>
      <c r="E54" s="2">
        <v>34.5762</v>
      </c>
      <c r="F54" s="2">
        <v>37.414909999999999</v>
      </c>
      <c r="G54" s="2">
        <v>46.397399999999998</v>
      </c>
      <c r="H54" s="2">
        <v>37.57</v>
      </c>
      <c r="I54" s="2">
        <v>39.9</v>
      </c>
    </row>
    <row r="55" spans="2:9" ht="6" customHeight="1">
      <c r="B55" s="30"/>
      <c r="C55" s="66"/>
      <c r="D55" s="24"/>
      <c r="E55" s="68"/>
      <c r="F55" s="66"/>
      <c r="G55" s="24"/>
      <c r="H55" s="24"/>
      <c r="I55" s="68"/>
    </row>
    <row r="56" spans="2:9">
      <c r="B56" s="26" t="s">
        <v>112</v>
      </c>
      <c r="C56" s="2">
        <v>12</v>
      </c>
      <c r="D56" s="2">
        <v>8</v>
      </c>
      <c r="E56" s="2">
        <v>33</v>
      </c>
      <c r="F56" s="2">
        <v>37</v>
      </c>
      <c r="G56" s="2">
        <v>45</v>
      </c>
      <c r="H56" s="2">
        <v>38</v>
      </c>
      <c r="I56" s="2">
        <v>40</v>
      </c>
    </row>
    <row r="57" spans="2:9" ht="6" customHeight="1">
      <c r="B57" s="30"/>
      <c r="C57" s="66"/>
      <c r="D57" s="24"/>
      <c r="E57" s="68"/>
      <c r="F57" s="66"/>
      <c r="G57" s="24"/>
      <c r="H57" s="24"/>
      <c r="I57" s="68"/>
    </row>
    <row r="58" spans="2:9">
      <c r="B58" s="26" t="s">
        <v>113</v>
      </c>
      <c r="C58" s="2">
        <v>155.74263728890568</v>
      </c>
      <c r="D58" s="2">
        <v>270.67254464844825</v>
      </c>
      <c r="E58" s="2">
        <v>16.727364792490313</v>
      </c>
      <c r="F58" s="2">
        <v>20.161976186794494</v>
      </c>
      <c r="G58" s="2">
        <v>51.386120192435477</v>
      </c>
      <c r="H58" s="2">
        <v>24.239944608799647</v>
      </c>
      <c r="I58" s="2">
        <v>31.657347349586225</v>
      </c>
    </row>
    <row r="59" spans="2:9" ht="6" customHeight="1">
      <c r="B59" s="27"/>
      <c r="C59" s="72"/>
      <c r="D59" s="72"/>
      <c r="E59" s="72"/>
      <c r="F59" s="72"/>
      <c r="G59" s="72"/>
      <c r="H59" s="72"/>
      <c r="I59" s="72"/>
    </row>
    <row r="60" spans="2:9">
      <c r="B60" s="26" t="s">
        <v>114</v>
      </c>
      <c r="C60" s="2">
        <v>144.13215237622273</v>
      </c>
      <c r="D60" s="2">
        <v>261.29399093254511</v>
      </c>
      <c r="E60" s="2">
        <v>11.317116871482268</v>
      </c>
      <c r="F60" s="2">
        <v>13.062471006649142</v>
      </c>
      <c r="G60" s="2">
        <v>15.089174175371447</v>
      </c>
      <c r="H60" s="2">
        <v>14.225467363252974</v>
      </c>
      <c r="I60" s="2">
        <v>15.84880339968687</v>
      </c>
    </row>
    <row r="61" spans="2:9" ht="6" customHeight="1">
      <c r="B61" s="30"/>
      <c r="C61" s="73"/>
      <c r="D61" s="73"/>
      <c r="E61" s="73"/>
      <c r="F61" s="73"/>
      <c r="G61" s="73"/>
      <c r="H61" s="73"/>
      <c r="I61" s="73"/>
    </row>
    <row r="62" spans="2:9">
      <c r="B62" s="26" t="s">
        <v>115</v>
      </c>
      <c r="C62" s="2">
        <v>11.610484912682962</v>
      </c>
      <c r="D62" s="2">
        <v>9.3785537159031129</v>
      </c>
      <c r="E62" s="2">
        <v>5.4102479210080432</v>
      </c>
      <c r="F62" s="2">
        <v>7.0995051801453535</v>
      </c>
      <c r="G62" s="2">
        <v>36.29694601706403</v>
      </c>
      <c r="H62" s="2">
        <v>10.014477245546674</v>
      </c>
      <c r="I62" s="2">
        <v>15.808543949899351</v>
      </c>
    </row>
    <row r="63" spans="2:9" ht="6" customHeight="1">
      <c r="B63" s="30"/>
      <c r="C63" s="66"/>
      <c r="D63" s="66"/>
      <c r="E63" s="66"/>
      <c r="F63" s="66"/>
      <c r="G63" s="66"/>
      <c r="H63" s="66"/>
      <c r="I63" s="66"/>
    </row>
    <row r="64" spans="2:9">
      <c r="B64" s="26" t="s">
        <v>116</v>
      </c>
      <c r="C64" s="2">
        <v>394178</v>
      </c>
      <c r="D64" s="2">
        <v>194782</v>
      </c>
      <c r="E64" s="2">
        <v>53131</v>
      </c>
      <c r="F64" s="2">
        <v>54061</v>
      </c>
      <c r="G64" s="2">
        <v>49954</v>
      </c>
      <c r="H64" s="2">
        <v>16873</v>
      </c>
      <c r="I64" s="2">
        <v>25377</v>
      </c>
    </row>
    <row r="65" spans="2:9">
      <c r="B65" s="28" t="s">
        <v>24</v>
      </c>
      <c r="C65" s="3">
        <v>12567</v>
      </c>
      <c r="D65" s="3">
        <v>2769</v>
      </c>
      <c r="E65" s="3">
        <v>8832</v>
      </c>
      <c r="F65" s="3">
        <v>144</v>
      </c>
      <c r="G65" s="3">
        <v>320</v>
      </c>
      <c r="H65" s="3">
        <v>160</v>
      </c>
      <c r="I65" s="3">
        <v>342</v>
      </c>
    </row>
    <row r="66" spans="2:9">
      <c r="B66" s="28" t="s">
        <v>95</v>
      </c>
      <c r="C66" s="3">
        <v>16875</v>
      </c>
      <c r="D66" s="3">
        <v>5613</v>
      </c>
      <c r="E66" s="3">
        <v>10295</v>
      </c>
      <c r="F66" s="3">
        <v>201</v>
      </c>
      <c r="G66" s="3">
        <v>240</v>
      </c>
      <c r="H66" s="3">
        <v>373</v>
      </c>
      <c r="I66" s="3">
        <v>153</v>
      </c>
    </row>
    <row r="67" spans="2:9">
      <c r="B67" s="31" t="s">
        <v>26</v>
      </c>
      <c r="C67" s="3">
        <v>23161</v>
      </c>
      <c r="D67" s="3">
        <v>9164</v>
      </c>
      <c r="E67" s="3">
        <v>10678</v>
      </c>
      <c r="F67" s="3">
        <v>833</v>
      </c>
      <c r="G67" s="3">
        <v>1250</v>
      </c>
      <c r="H67" s="3">
        <v>796</v>
      </c>
      <c r="I67" s="3">
        <v>440</v>
      </c>
    </row>
    <row r="68" spans="2:9">
      <c r="B68" s="28" t="s">
        <v>27</v>
      </c>
      <c r="C68" s="3">
        <v>65207</v>
      </c>
      <c r="D68" s="3">
        <v>45206</v>
      </c>
      <c r="E68" s="3">
        <v>8244</v>
      </c>
      <c r="F68" s="3">
        <v>2708</v>
      </c>
      <c r="G68" s="3">
        <v>3716</v>
      </c>
      <c r="H68" s="3">
        <v>3868</v>
      </c>
      <c r="I68" s="3">
        <v>1465</v>
      </c>
    </row>
    <row r="69" spans="2:9">
      <c r="B69" s="28" t="s">
        <v>28</v>
      </c>
      <c r="C69" s="3">
        <v>133394</v>
      </c>
      <c r="D69" s="3">
        <v>83463</v>
      </c>
      <c r="E69" s="3">
        <v>7243</v>
      </c>
      <c r="F69" s="3">
        <v>13929</v>
      </c>
      <c r="G69" s="3">
        <v>15209</v>
      </c>
      <c r="H69" s="3">
        <v>4583</v>
      </c>
      <c r="I69" s="3">
        <v>8967</v>
      </c>
    </row>
    <row r="70" spans="2:9">
      <c r="B70" s="28" t="s">
        <v>29</v>
      </c>
      <c r="C70" s="3">
        <v>142974</v>
      </c>
      <c r="D70" s="3">
        <v>48567</v>
      </c>
      <c r="E70" s="3">
        <v>7839</v>
      </c>
      <c r="F70" s="3">
        <v>36246</v>
      </c>
      <c r="G70" s="3">
        <v>29219</v>
      </c>
      <c r="H70" s="3">
        <v>7093</v>
      </c>
      <c r="I70" s="3">
        <v>14010</v>
      </c>
    </row>
    <row r="71" spans="2:9" ht="6" customHeight="1">
      <c r="B71" s="27"/>
      <c r="C71" s="66"/>
      <c r="D71" s="24"/>
      <c r="E71" s="68"/>
      <c r="F71" s="66"/>
      <c r="G71" s="24"/>
      <c r="H71" s="24"/>
      <c r="I71" s="68"/>
    </row>
    <row r="72" spans="2:9">
      <c r="B72" s="26" t="s">
        <v>117</v>
      </c>
      <c r="C72" s="2">
        <v>399322</v>
      </c>
      <c r="D72" s="2">
        <v>197946</v>
      </c>
      <c r="E72" s="2">
        <v>53354</v>
      </c>
      <c r="F72" s="2">
        <v>54741</v>
      </c>
      <c r="G72" s="2">
        <v>50512</v>
      </c>
      <c r="H72" s="2">
        <v>17303</v>
      </c>
      <c r="I72" s="2">
        <v>25466</v>
      </c>
    </row>
    <row r="73" spans="2:9">
      <c r="B73" s="32" t="s">
        <v>30</v>
      </c>
      <c r="C73" s="3">
        <v>213950</v>
      </c>
      <c r="D73" s="3">
        <v>88243</v>
      </c>
      <c r="E73" s="3">
        <v>31994</v>
      </c>
      <c r="F73" s="3">
        <v>36830</v>
      </c>
      <c r="G73" s="3">
        <v>29981</v>
      </c>
      <c r="H73" s="3">
        <v>11276</v>
      </c>
      <c r="I73" s="3">
        <v>15626</v>
      </c>
    </row>
    <row r="74" spans="2:9">
      <c r="B74" s="28" t="s">
        <v>31</v>
      </c>
      <c r="C74" s="3">
        <v>204920</v>
      </c>
      <c r="D74" s="3">
        <v>82195</v>
      </c>
      <c r="E74" s="3">
        <v>31090</v>
      </c>
      <c r="F74" s="3">
        <v>35914</v>
      </c>
      <c r="G74" s="3">
        <v>29204</v>
      </c>
      <c r="H74" s="3">
        <v>11135</v>
      </c>
      <c r="I74" s="3">
        <v>15382</v>
      </c>
    </row>
    <row r="75" spans="2:9">
      <c r="B75" s="31" t="s">
        <v>32</v>
      </c>
      <c r="C75" s="3">
        <v>9030</v>
      </c>
      <c r="D75" s="3">
        <v>6048</v>
      </c>
      <c r="E75" s="3">
        <v>904</v>
      </c>
      <c r="F75" s="3">
        <v>916</v>
      </c>
      <c r="G75" s="3">
        <v>777</v>
      </c>
      <c r="H75" s="3">
        <v>141</v>
      </c>
      <c r="I75" s="3">
        <v>244</v>
      </c>
    </row>
    <row r="76" spans="2:9">
      <c r="B76" s="32" t="s">
        <v>33</v>
      </c>
      <c r="C76" s="3">
        <v>185372</v>
      </c>
      <c r="D76" s="3">
        <v>109703</v>
      </c>
      <c r="E76" s="3">
        <v>21360</v>
      </c>
      <c r="F76" s="3">
        <v>17911</v>
      </c>
      <c r="G76" s="3">
        <v>20531</v>
      </c>
      <c r="H76" s="3">
        <v>6027</v>
      </c>
      <c r="I76" s="3">
        <v>9840</v>
      </c>
    </row>
    <row r="77" spans="2:9" ht="6" customHeight="1">
      <c r="B77" s="30"/>
      <c r="C77" s="66"/>
      <c r="D77" s="66"/>
      <c r="E77" s="66"/>
      <c r="F77" s="66"/>
      <c r="G77" s="66"/>
      <c r="H77" s="66"/>
      <c r="I77" s="66"/>
    </row>
    <row r="78" spans="2:9">
      <c r="B78" s="26" t="s">
        <v>30</v>
      </c>
      <c r="C78" s="2">
        <v>213950</v>
      </c>
      <c r="D78" s="2">
        <v>88243</v>
      </c>
      <c r="E78" s="2">
        <v>31994</v>
      </c>
      <c r="F78" s="2">
        <v>36830</v>
      </c>
      <c r="G78" s="2">
        <v>29981</v>
      </c>
      <c r="H78" s="2">
        <v>11276</v>
      </c>
      <c r="I78" s="2">
        <v>15626</v>
      </c>
    </row>
    <row r="79" spans="2:9">
      <c r="B79" s="28" t="s">
        <v>31</v>
      </c>
      <c r="C79" s="3">
        <v>204920</v>
      </c>
      <c r="D79" s="3">
        <v>82195</v>
      </c>
      <c r="E79" s="3">
        <v>31090</v>
      </c>
      <c r="F79" s="3">
        <v>35914</v>
      </c>
      <c r="G79" s="3">
        <v>29204</v>
      </c>
      <c r="H79" s="3">
        <v>11135</v>
      </c>
      <c r="I79" s="3">
        <v>15382</v>
      </c>
    </row>
    <row r="80" spans="2:9">
      <c r="B80" s="28" t="s">
        <v>32</v>
      </c>
      <c r="C80" s="3">
        <v>9030</v>
      </c>
      <c r="D80" s="3">
        <v>6048</v>
      </c>
      <c r="E80" s="3">
        <v>904</v>
      </c>
      <c r="F80" s="3">
        <v>916</v>
      </c>
      <c r="G80" s="3">
        <v>777</v>
      </c>
      <c r="H80" s="3">
        <v>141</v>
      </c>
      <c r="I80" s="3">
        <v>244</v>
      </c>
    </row>
    <row r="81" spans="2:9" ht="6" customHeight="1">
      <c r="B81" s="30"/>
      <c r="C81" s="66"/>
      <c r="D81" s="66"/>
      <c r="E81" s="66"/>
      <c r="F81" s="66"/>
      <c r="G81" s="66"/>
      <c r="H81" s="66"/>
      <c r="I81" s="66"/>
    </row>
    <row r="82" spans="2:9">
      <c r="B82" s="26" t="s">
        <v>118</v>
      </c>
      <c r="C82" s="2">
        <v>201472</v>
      </c>
      <c r="D82" s="2">
        <v>81040</v>
      </c>
      <c r="E82" s="2">
        <v>30964</v>
      </c>
      <c r="F82" s="2">
        <v>35454</v>
      </c>
      <c r="G82" s="2">
        <v>27910</v>
      </c>
      <c r="H82" s="2">
        <v>10878</v>
      </c>
      <c r="I82" s="2">
        <v>15226</v>
      </c>
    </row>
    <row r="83" spans="2:9">
      <c r="B83" s="31" t="s">
        <v>34</v>
      </c>
      <c r="C83" s="3">
        <v>26742</v>
      </c>
      <c r="D83" s="3">
        <v>5637</v>
      </c>
      <c r="E83" s="3">
        <v>1313</v>
      </c>
      <c r="F83" s="3">
        <v>8189</v>
      </c>
      <c r="G83" s="3">
        <v>7331</v>
      </c>
      <c r="H83" s="3">
        <v>2495</v>
      </c>
      <c r="I83" s="3">
        <v>1777</v>
      </c>
    </row>
    <row r="84" spans="2:9">
      <c r="B84" s="31" t="s">
        <v>35</v>
      </c>
      <c r="C84" s="3">
        <v>35131</v>
      </c>
      <c r="D84" s="3">
        <v>9793</v>
      </c>
      <c r="E84" s="3">
        <v>2333</v>
      </c>
      <c r="F84" s="3">
        <v>9736</v>
      </c>
      <c r="G84" s="3">
        <v>7983</v>
      </c>
      <c r="H84" s="3">
        <v>1332</v>
      </c>
      <c r="I84" s="3">
        <v>3954</v>
      </c>
    </row>
    <row r="85" spans="2:9">
      <c r="B85" s="31" t="s">
        <v>36</v>
      </c>
      <c r="C85" s="3">
        <v>17677</v>
      </c>
      <c r="D85" s="3">
        <v>7322</v>
      </c>
      <c r="E85" s="3">
        <v>1149</v>
      </c>
      <c r="F85" s="3">
        <v>3265</v>
      </c>
      <c r="G85" s="3">
        <v>3006</v>
      </c>
      <c r="H85" s="3">
        <v>461</v>
      </c>
      <c r="I85" s="3">
        <v>2474</v>
      </c>
    </row>
    <row r="86" spans="2:9">
      <c r="B86" s="31" t="s">
        <v>37</v>
      </c>
      <c r="C86" s="3">
        <v>10863</v>
      </c>
      <c r="D86" s="3">
        <v>6406</v>
      </c>
      <c r="E86" s="3">
        <v>793</v>
      </c>
      <c r="F86" s="3">
        <v>1412</v>
      </c>
      <c r="G86" s="3">
        <v>1203</v>
      </c>
      <c r="H86" s="3">
        <v>504</v>
      </c>
      <c r="I86" s="3">
        <v>545</v>
      </c>
    </row>
    <row r="87" spans="2:9">
      <c r="B87" s="31" t="s">
        <v>38</v>
      </c>
      <c r="C87" s="3">
        <v>48831</v>
      </c>
      <c r="D87" s="3">
        <v>21389</v>
      </c>
      <c r="E87" s="3">
        <v>7008</v>
      </c>
      <c r="F87" s="3">
        <v>7305</v>
      </c>
      <c r="G87" s="3">
        <v>4406</v>
      </c>
      <c r="H87" s="3">
        <v>4908</v>
      </c>
      <c r="I87" s="3">
        <v>3815</v>
      </c>
    </row>
    <row r="88" spans="2:9">
      <c r="B88" s="31" t="s">
        <v>39</v>
      </c>
      <c r="C88" s="3">
        <v>8984</v>
      </c>
      <c r="D88" s="3">
        <v>2951</v>
      </c>
      <c r="E88" s="3">
        <v>5594</v>
      </c>
      <c r="F88" s="3">
        <v>110</v>
      </c>
      <c r="G88" s="3">
        <v>117</v>
      </c>
      <c r="H88" s="3">
        <v>15</v>
      </c>
      <c r="I88" s="3">
        <v>197</v>
      </c>
    </row>
    <row r="89" spans="2:9">
      <c r="B89" s="31" t="s">
        <v>40</v>
      </c>
      <c r="C89" s="3">
        <v>27856</v>
      </c>
      <c r="D89" s="3">
        <v>13892</v>
      </c>
      <c r="E89" s="3">
        <v>5286</v>
      </c>
      <c r="F89" s="3">
        <v>3509</v>
      </c>
      <c r="G89" s="3">
        <v>2725</v>
      </c>
      <c r="H89" s="3">
        <v>657</v>
      </c>
      <c r="I89" s="3">
        <v>1787</v>
      </c>
    </row>
    <row r="90" spans="2:9">
      <c r="B90" s="31" t="s">
        <v>41</v>
      </c>
      <c r="C90" s="3">
        <v>8311</v>
      </c>
      <c r="D90" s="3">
        <v>5552</v>
      </c>
      <c r="E90" s="3">
        <v>858</v>
      </c>
      <c r="F90" s="3">
        <v>957</v>
      </c>
      <c r="G90" s="3">
        <v>434</v>
      </c>
      <c r="H90" s="3">
        <v>315</v>
      </c>
      <c r="I90" s="3">
        <v>195</v>
      </c>
    </row>
    <row r="91" spans="2:9">
      <c r="B91" s="28" t="s">
        <v>42</v>
      </c>
      <c r="C91" s="3">
        <v>16843</v>
      </c>
      <c r="D91" s="3">
        <v>7890</v>
      </c>
      <c r="E91" s="3">
        <v>6630</v>
      </c>
      <c r="F91" s="3">
        <v>971</v>
      </c>
      <c r="G91" s="3">
        <v>679</v>
      </c>
      <c r="H91" s="3">
        <v>191</v>
      </c>
      <c r="I91" s="3">
        <v>482</v>
      </c>
    </row>
    <row r="92" spans="2:9">
      <c r="B92" s="28" t="s">
        <v>96</v>
      </c>
      <c r="C92" s="3">
        <v>234</v>
      </c>
      <c r="D92" s="3">
        <v>208</v>
      </c>
      <c r="E92" s="3" t="s">
        <v>119</v>
      </c>
      <c r="F92" s="3" t="s">
        <v>119</v>
      </c>
      <c r="G92" s="3">
        <v>26</v>
      </c>
      <c r="H92" s="3" t="s">
        <v>119</v>
      </c>
      <c r="I92" s="3" t="s">
        <v>119</v>
      </c>
    </row>
    <row r="93" spans="2:9" ht="6" customHeight="1">
      <c r="B93" s="30"/>
      <c r="C93" s="66"/>
      <c r="D93" s="66"/>
      <c r="E93" s="66"/>
      <c r="F93" s="66"/>
      <c r="G93" s="66"/>
      <c r="H93" s="66"/>
      <c r="I93" s="66"/>
    </row>
    <row r="94" spans="2:9">
      <c r="B94" s="26" t="s">
        <v>43</v>
      </c>
      <c r="C94" s="2">
        <v>198896</v>
      </c>
      <c r="D94" s="2">
        <v>80027</v>
      </c>
      <c r="E94" s="2">
        <v>30327</v>
      </c>
      <c r="F94" s="2">
        <v>34890</v>
      </c>
      <c r="G94" s="2">
        <v>27594</v>
      </c>
      <c r="H94" s="2">
        <v>10879</v>
      </c>
      <c r="I94" s="2">
        <v>15179</v>
      </c>
    </row>
    <row r="95" spans="2:9">
      <c r="B95" s="28" t="s">
        <v>44</v>
      </c>
      <c r="C95" s="3">
        <v>127099</v>
      </c>
      <c r="D95" s="3">
        <v>56727</v>
      </c>
      <c r="E95" s="3">
        <v>15980</v>
      </c>
      <c r="F95" s="3">
        <v>22493</v>
      </c>
      <c r="G95" s="3">
        <v>16388</v>
      </c>
      <c r="H95" s="3">
        <v>6598</v>
      </c>
      <c r="I95" s="3">
        <v>8913</v>
      </c>
    </row>
    <row r="96" spans="2:9">
      <c r="B96" s="28" t="s">
        <v>45</v>
      </c>
      <c r="C96" s="3">
        <v>5633</v>
      </c>
      <c r="D96" s="3">
        <v>1502</v>
      </c>
      <c r="E96" s="3">
        <v>4098</v>
      </c>
      <c r="F96" s="3">
        <v>6</v>
      </c>
      <c r="G96" s="3">
        <v>12</v>
      </c>
      <c r="H96" s="3">
        <v>12</v>
      </c>
      <c r="I96" s="3">
        <v>3</v>
      </c>
    </row>
    <row r="97" spans="2:9">
      <c r="B97" s="28" t="s">
        <v>97</v>
      </c>
      <c r="C97" s="3">
        <v>19037</v>
      </c>
      <c r="D97" s="3">
        <v>6184</v>
      </c>
      <c r="E97" s="3">
        <v>817</v>
      </c>
      <c r="F97" s="3">
        <v>3576</v>
      </c>
      <c r="G97" s="3">
        <v>4135</v>
      </c>
      <c r="H97" s="3">
        <v>2530</v>
      </c>
      <c r="I97" s="3">
        <v>1795</v>
      </c>
    </row>
    <row r="98" spans="2:9">
      <c r="B98" s="31" t="s">
        <v>98</v>
      </c>
      <c r="C98" s="3">
        <v>43377</v>
      </c>
      <c r="D98" s="3">
        <v>14045</v>
      </c>
      <c r="E98" s="3">
        <v>8493</v>
      </c>
      <c r="F98" s="3">
        <v>8229</v>
      </c>
      <c r="G98" s="3">
        <v>6879</v>
      </c>
      <c r="H98" s="3">
        <v>1496</v>
      </c>
      <c r="I98" s="3">
        <v>4235</v>
      </c>
    </row>
    <row r="99" spans="2:9">
      <c r="B99" s="28" t="s">
        <v>49</v>
      </c>
      <c r="C99" s="3">
        <v>3750</v>
      </c>
      <c r="D99" s="3">
        <v>1569</v>
      </c>
      <c r="E99" s="3">
        <v>939</v>
      </c>
      <c r="F99" s="3">
        <v>586</v>
      </c>
      <c r="G99" s="3">
        <v>180</v>
      </c>
      <c r="H99" s="3">
        <v>243</v>
      </c>
      <c r="I99" s="3">
        <v>233</v>
      </c>
    </row>
    <row r="100" spans="2:9" ht="6" customHeight="1">
      <c r="B100" s="30"/>
      <c r="C100" s="66"/>
      <c r="D100" s="24"/>
      <c r="E100" s="68"/>
      <c r="F100" s="66"/>
      <c r="G100" s="24"/>
      <c r="H100" s="24"/>
      <c r="I100" s="68"/>
    </row>
    <row r="101" spans="2:9">
      <c r="B101" s="26" t="s">
        <v>99</v>
      </c>
      <c r="C101" s="2">
        <v>43.845370000000003</v>
      </c>
      <c r="D101" s="2">
        <v>40.869999999999997</v>
      </c>
      <c r="E101" s="2">
        <v>50.29</v>
      </c>
      <c r="F101" s="2">
        <v>44.935740000000003</v>
      </c>
      <c r="G101" s="2">
        <v>44.048999999999999</v>
      </c>
      <c r="H101" s="2">
        <v>49.92</v>
      </c>
      <c r="I101" s="2">
        <v>39.25</v>
      </c>
    </row>
    <row r="102" spans="2:9" s="35" customFormat="1" ht="7.5" customHeight="1" thickBot="1">
      <c r="B102" s="10"/>
      <c r="C102" s="33"/>
      <c r="D102" s="33"/>
      <c r="E102" s="33"/>
      <c r="F102" s="33"/>
      <c r="G102" s="33"/>
      <c r="H102" s="33"/>
      <c r="I102" s="33"/>
    </row>
    <row r="103" spans="2:9">
      <c r="B103" s="96" t="s">
        <v>63</v>
      </c>
      <c r="C103" s="96"/>
      <c r="D103" s="96"/>
      <c r="E103" s="96"/>
      <c r="F103" s="96"/>
      <c r="G103" s="96"/>
      <c r="H103" s="96"/>
      <c r="I103" s="96"/>
    </row>
    <row r="104" spans="2:9" ht="21" customHeight="1">
      <c r="B104" s="100" t="s">
        <v>64</v>
      </c>
      <c r="C104" s="100"/>
      <c r="D104" s="100"/>
      <c r="E104" s="100"/>
      <c r="F104" s="100"/>
      <c r="G104" s="100"/>
      <c r="H104" s="100"/>
      <c r="I104" s="100"/>
    </row>
    <row r="105" spans="2:9" ht="27" customHeight="1">
      <c r="B105" s="84" t="s">
        <v>136</v>
      </c>
      <c r="C105" s="84"/>
      <c r="D105" s="84"/>
      <c r="E105" s="84"/>
      <c r="F105" s="75"/>
      <c r="G105" s="75"/>
      <c r="H105" s="75"/>
      <c r="I105" s="75"/>
    </row>
    <row r="106" spans="2:9">
      <c r="B106" s="74" t="s">
        <v>120</v>
      </c>
      <c r="C106" s="71"/>
      <c r="D106" s="34"/>
      <c r="E106" s="34"/>
      <c r="F106" s="34"/>
      <c r="G106" s="71"/>
      <c r="H106" s="71"/>
      <c r="I106" s="34"/>
    </row>
    <row r="107" spans="2:9">
      <c r="B107" s="74" t="s">
        <v>121</v>
      </c>
      <c r="C107" s="71"/>
      <c r="D107" s="34"/>
      <c r="E107" s="34"/>
      <c r="F107" s="34"/>
      <c r="G107" s="71"/>
      <c r="H107" s="71"/>
      <c r="I107" s="34"/>
    </row>
    <row r="108" spans="2:9" ht="24" customHeight="1">
      <c r="B108" s="97" t="s">
        <v>122</v>
      </c>
      <c r="C108" s="97"/>
      <c r="D108" s="97"/>
      <c r="E108" s="97"/>
      <c r="F108" s="97"/>
      <c r="G108" s="97"/>
      <c r="H108" s="97"/>
      <c r="I108" s="97"/>
    </row>
    <row r="109" spans="2:9">
      <c r="B109" s="74" t="s">
        <v>123</v>
      </c>
      <c r="C109" s="71"/>
      <c r="D109" s="34"/>
      <c r="E109" s="34"/>
      <c r="F109" s="34"/>
      <c r="G109" s="71"/>
      <c r="H109" s="71"/>
      <c r="I109" s="34"/>
    </row>
    <row r="110" spans="2:9">
      <c r="B110" s="74" t="s">
        <v>143</v>
      </c>
      <c r="C110" s="71"/>
      <c r="D110" s="34"/>
      <c r="E110" s="34"/>
      <c r="F110" s="34"/>
      <c r="G110" s="71"/>
      <c r="H110" s="71"/>
      <c r="I110" s="34"/>
    </row>
    <row r="111" spans="2:9">
      <c r="B111" s="74" t="s">
        <v>124</v>
      </c>
      <c r="C111" s="71"/>
      <c r="D111" s="34"/>
      <c r="E111" s="34"/>
      <c r="F111" s="34"/>
      <c r="G111" s="71"/>
      <c r="H111" s="71"/>
      <c r="I111" s="34"/>
    </row>
    <row r="112" spans="2:9">
      <c r="B112" s="74" t="s">
        <v>125</v>
      </c>
      <c r="C112" s="71"/>
      <c r="D112" s="34"/>
      <c r="E112" s="34"/>
      <c r="F112" s="34"/>
      <c r="G112" s="71"/>
      <c r="H112" s="71"/>
      <c r="I112" s="34"/>
    </row>
    <row r="113" spans="2:9">
      <c r="B113" s="74" t="s">
        <v>126</v>
      </c>
      <c r="C113" s="71"/>
      <c r="D113" s="34"/>
      <c r="E113" s="34"/>
      <c r="F113" s="34"/>
      <c r="G113" s="71"/>
      <c r="H113" s="71"/>
      <c r="I113" s="34"/>
    </row>
    <row r="114" spans="2:9">
      <c r="B114" s="74" t="s">
        <v>127</v>
      </c>
      <c r="C114" s="71"/>
      <c r="D114" s="34"/>
      <c r="E114" s="34"/>
      <c r="F114" s="34"/>
      <c r="G114" s="71"/>
      <c r="H114" s="71"/>
      <c r="I114" s="34"/>
    </row>
    <row r="115" spans="2:9">
      <c r="B115" s="74" t="s">
        <v>128</v>
      </c>
      <c r="C115" s="71"/>
      <c r="D115" s="34"/>
      <c r="E115" s="34"/>
      <c r="F115" s="34"/>
      <c r="G115" s="71"/>
      <c r="H115" s="71"/>
      <c r="I115" s="34"/>
    </row>
    <row r="116" spans="2:9">
      <c r="B116" s="74" t="s">
        <v>129</v>
      </c>
      <c r="C116" s="71"/>
      <c r="D116" s="34"/>
      <c r="E116" s="34"/>
      <c r="F116" s="34"/>
      <c r="G116" s="71"/>
      <c r="H116" s="71"/>
      <c r="I116" s="34"/>
    </row>
    <row r="117" spans="2:9">
      <c r="B117" s="76" t="s">
        <v>50</v>
      </c>
      <c r="C117" s="71"/>
      <c r="D117" s="34"/>
      <c r="E117" s="34"/>
      <c r="F117" s="34"/>
      <c r="G117" s="71"/>
      <c r="H117" s="71"/>
      <c r="I117" s="34"/>
    </row>
    <row r="118" spans="2:9">
      <c r="B118" s="98" t="s">
        <v>130</v>
      </c>
      <c r="C118" s="98"/>
      <c r="D118" s="98"/>
      <c r="E118" s="98"/>
      <c r="F118" s="98"/>
      <c r="G118" s="98"/>
      <c r="H118" s="98"/>
      <c r="I118" s="98"/>
    </row>
    <row r="119" spans="2:9">
      <c r="B119" s="90"/>
      <c r="C119" s="90"/>
      <c r="D119" s="90"/>
      <c r="E119" s="90"/>
    </row>
  </sheetData>
  <mergeCells count="9">
    <mergeCell ref="B119:E119"/>
    <mergeCell ref="B105:E105"/>
    <mergeCell ref="B108:I108"/>
    <mergeCell ref="B118:I118"/>
    <mergeCell ref="C1:I1"/>
    <mergeCell ref="C2:I2"/>
    <mergeCell ref="B103:I103"/>
    <mergeCell ref="B104:I104"/>
    <mergeCell ref="B2:B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0"/>
  <sheetViews>
    <sheetView showGridLines="0" zoomScale="85" zoomScaleNormal="85" workbookViewId="0"/>
  </sheetViews>
  <sheetFormatPr baseColWidth="10" defaultRowHeight="15.6"/>
  <cols>
    <col min="1" max="1" width="3.6640625" style="11" customWidth="1"/>
    <col min="2" max="2" width="37.6640625" style="11" customWidth="1"/>
    <col min="3" max="3" width="17.109375" style="11" customWidth="1"/>
    <col min="4" max="4" width="15.44140625" style="35" bestFit="1" customWidth="1"/>
    <col min="5" max="5" width="15.88671875" style="35" customWidth="1"/>
    <col min="6" max="6" width="14.5546875" style="35" customWidth="1"/>
    <col min="7" max="7" width="13" style="11" bestFit="1" customWidth="1"/>
    <col min="8" max="8" width="13" style="11" customWidth="1"/>
    <col min="9" max="9" width="12.5546875" style="35" customWidth="1"/>
    <col min="10" max="208" width="11.44140625" style="11"/>
    <col min="209" max="209" width="14.6640625" style="11" customWidth="1"/>
    <col min="210" max="210" width="14.6640625" style="11" bestFit="1" customWidth="1"/>
    <col min="211" max="211" width="13.6640625" style="11" customWidth="1"/>
    <col min="212" max="212" width="1.88671875" style="11" customWidth="1"/>
    <col min="213" max="213" width="14.6640625" style="11" customWidth="1"/>
    <col min="214" max="214" width="13.6640625" style="11" customWidth="1"/>
    <col min="215" max="215" width="14.88671875" style="11" customWidth="1"/>
    <col min="216" max="216" width="13" style="11" bestFit="1" customWidth="1"/>
    <col min="217" max="464" width="11.44140625" style="11"/>
    <col min="465" max="465" width="14.6640625" style="11" customWidth="1"/>
    <col min="466" max="466" width="14.6640625" style="11" bestFit="1" customWidth="1"/>
    <col min="467" max="467" width="13.6640625" style="11" customWidth="1"/>
    <col min="468" max="468" width="1.88671875" style="11" customWidth="1"/>
    <col min="469" max="469" width="14.6640625" style="11" customWidth="1"/>
    <col min="470" max="470" width="13.6640625" style="11" customWidth="1"/>
    <col min="471" max="471" width="14.88671875" style="11" customWidth="1"/>
    <col min="472" max="472" width="13" style="11" bestFit="1" customWidth="1"/>
    <col min="473" max="720" width="11.44140625" style="11"/>
    <col min="721" max="721" width="14.6640625" style="11" customWidth="1"/>
    <col min="722" max="722" width="14.6640625" style="11" bestFit="1" customWidth="1"/>
    <col min="723" max="723" width="13.6640625" style="11" customWidth="1"/>
    <col min="724" max="724" width="1.88671875" style="11" customWidth="1"/>
    <col min="725" max="725" width="14.6640625" style="11" customWidth="1"/>
    <col min="726" max="726" width="13.6640625" style="11" customWidth="1"/>
    <col min="727" max="727" width="14.88671875" style="11" customWidth="1"/>
    <col min="728" max="728" width="13" style="11" bestFit="1" customWidth="1"/>
    <col min="729" max="976" width="11.44140625" style="11"/>
    <col min="977" max="977" width="14.6640625" style="11" customWidth="1"/>
    <col min="978" max="978" width="14.6640625" style="11" bestFit="1" customWidth="1"/>
    <col min="979" max="979" width="13.6640625" style="11" customWidth="1"/>
    <col min="980" max="980" width="1.88671875" style="11" customWidth="1"/>
    <col min="981" max="981" width="14.6640625" style="11" customWidth="1"/>
    <col min="982" max="982" width="13.6640625" style="11" customWidth="1"/>
    <col min="983" max="983" width="14.88671875" style="11" customWidth="1"/>
    <col min="984" max="984" width="13" style="11" bestFit="1" customWidth="1"/>
    <col min="985" max="1232" width="11.44140625" style="11"/>
    <col min="1233" max="1233" width="14.6640625" style="11" customWidth="1"/>
    <col min="1234" max="1234" width="14.6640625" style="11" bestFit="1" customWidth="1"/>
    <col min="1235" max="1235" width="13.6640625" style="11" customWidth="1"/>
    <col min="1236" max="1236" width="1.88671875" style="11" customWidth="1"/>
    <col min="1237" max="1237" width="14.6640625" style="11" customWidth="1"/>
    <col min="1238" max="1238" width="13.6640625" style="11" customWidth="1"/>
    <col min="1239" max="1239" width="14.88671875" style="11" customWidth="1"/>
    <col min="1240" max="1240" width="13" style="11" bestFit="1" customWidth="1"/>
    <col min="1241" max="1488" width="11.44140625" style="11"/>
    <col min="1489" max="1489" width="14.6640625" style="11" customWidth="1"/>
    <col min="1490" max="1490" width="14.6640625" style="11" bestFit="1" customWidth="1"/>
    <col min="1491" max="1491" width="13.6640625" style="11" customWidth="1"/>
    <col min="1492" max="1492" width="1.88671875" style="11" customWidth="1"/>
    <col min="1493" max="1493" width="14.6640625" style="11" customWidth="1"/>
    <col min="1494" max="1494" width="13.6640625" style="11" customWidth="1"/>
    <col min="1495" max="1495" width="14.88671875" style="11" customWidth="1"/>
    <col min="1496" max="1496" width="13" style="11" bestFit="1" customWidth="1"/>
    <col min="1497" max="1744" width="11.44140625" style="11"/>
    <col min="1745" max="1745" width="14.6640625" style="11" customWidth="1"/>
    <col min="1746" max="1746" width="14.6640625" style="11" bestFit="1" customWidth="1"/>
    <col min="1747" max="1747" width="13.6640625" style="11" customWidth="1"/>
    <col min="1748" max="1748" width="1.88671875" style="11" customWidth="1"/>
    <col min="1749" max="1749" width="14.6640625" style="11" customWidth="1"/>
    <col min="1750" max="1750" width="13.6640625" style="11" customWidth="1"/>
    <col min="1751" max="1751" width="14.88671875" style="11" customWidth="1"/>
    <col min="1752" max="1752" width="13" style="11" bestFit="1" customWidth="1"/>
    <col min="1753" max="2000" width="11.44140625" style="11"/>
    <col min="2001" max="2001" width="14.6640625" style="11" customWidth="1"/>
    <col min="2002" max="2002" width="14.6640625" style="11" bestFit="1" customWidth="1"/>
    <col min="2003" max="2003" width="13.6640625" style="11" customWidth="1"/>
    <col min="2004" max="2004" width="1.88671875" style="11" customWidth="1"/>
    <col min="2005" max="2005" width="14.6640625" style="11" customWidth="1"/>
    <col min="2006" max="2006" width="13.6640625" style="11" customWidth="1"/>
    <col min="2007" max="2007" width="14.88671875" style="11" customWidth="1"/>
    <col min="2008" max="2008" width="13" style="11" bestFit="1" customWidth="1"/>
    <col min="2009" max="2256" width="11.44140625" style="11"/>
    <col min="2257" max="2257" width="14.6640625" style="11" customWidth="1"/>
    <col min="2258" max="2258" width="14.6640625" style="11" bestFit="1" customWidth="1"/>
    <col min="2259" max="2259" width="13.6640625" style="11" customWidth="1"/>
    <col min="2260" max="2260" width="1.88671875" style="11" customWidth="1"/>
    <col min="2261" max="2261" width="14.6640625" style="11" customWidth="1"/>
    <col min="2262" max="2262" width="13.6640625" style="11" customWidth="1"/>
    <col min="2263" max="2263" width="14.88671875" style="11" customWidth="1"/>
    <col min="2264" max="2264" width="13" style="11" bestFit="1" customWidth="1"/>
    <col min="2265" max="2512" width="11.44140625" style="11"/>
    <col min="2513" max="2513" width="14.6640625" style="11" customWidth="1"/>
    <col min="2514" max="2514" width="14.6640625" style="11" bestFit="1" customWidth="1"/>
    <col min="2515" max="2515" width="13.6640625" style="11" customWidth="1"/>
    <col min="2516" max="2516" width="1.88671875" style="11" customWidth="1"/>
    <col min="2517" max="2517" width="14.6640625" style="11" customWidth="1"/>
    <col min="2518" max="2518" width="13.6640625" style="11" customWidth="1"/>
    <col min="2519" max="2519" width="14.88671875" style="11" customWidth="1"/>
    <col min="2520" max="2520" width="13" style="11" bestFit="1" customWidth="1"/>
    <col min="2521" max="2768" width="11.44140625" style="11"/>
    <col min="2769" max="2769" width="14.6640625" style="11" customWidth="1"/>
    <col min="2770" max="2770" width="14.6640625" style="11" bestFit="1" customWidth="1"/>
    <col min="2771" max="2771" width="13.6640625" style="11" customWidth="1"/>
    <col min="2772" max="2772" width="1.88671875" style="11" customWidth="1"/>
    <col min="2773" max="2773" width="14.6640625" style="11" customWidth="1"/>
    <col min="2774" max="2774" width="13.6640625" style="11" customWidth="1"/>
    <col min="2775" max="2775" width="14.88671875" style="11" customWidth="1"/>
    <col min="2776" max="2776" width="13" style="11" bestFit="1" customWidth="1"/>
    <col min="2777" max="3024" width="11.44140625" style="11"/>
    <col min="3025" max="3025" width="14.6640625" style="11" customWidth="1"/>
    <col min="3026" max="3026" width="14.6640625" style="11" bestFit="1" customWidth="1"/>
    <col min="3027" max="3027" width="13.6640625" style="11" customWidth="1"/>
    <col min="3028" max="3028" width="1.88671875" style="11" customWidth="1"/>
    <col min="3029" max="3029" width="14.6640625" style="11" customWidth="1"/>
    <col min="3030" max="3030" width="13.6640625" style="11" customWidth="1"/>
    <col min="3031" max="3031" width="14.88671875" style="11" customWidth="1"/>
    <col min="3032" max="3032" width="13" style="11" bestFit="1" customWidth="1"/>
    <col min="3033" max="3280" width="11.44140625" style="11"/>
    <col min="3281" max="3281" width="14.6640625" style="11" customWidth="1"/>
    <col min="3282" max="3282" width="14.6640625" style="11" bestFit="1" customWidth="1"/>
    <col min="3283" max="3283" width="13.6640625" style="11" customWidth="1"/>
    <col min="3284" max="3284" width="1.88671875" style="11" customWidth="1"/>
    <col min="3285" max="3285" width="14.6640625" style="11" customWidth="1"/>
    <col min="3286" max="3286" width="13.6640625" style="11" customWidth="1"/>
    <col min="3287" max="3287" width="14.88671875" style="11" customWidth="1"/>
    <col min="3288" max="3288" width="13" style="11" bestFit="1" customWidth="1"/>
    <col min="3289" max="3536" width="11.44140625" style="11"/>
    <col min="3537" max="3537" width="14.6640625" style="11" customWidth="1"/>
    <col min="3538" max="3538" width="14.6640625" style="11" bestFit="1" customWidth="1"/>
    <col min="3539" max="3539" width="13.6640625" style="11" customWidth="1"/>
    <col min="3540" max="3540" width="1.88671875" style="11" customWidth="1"/>
    <col min="3541" max="3541" width="14.6640625" style="11" customWidth="1"/>
    <col min="3542" max="3542" width="13.6640625" style="11" customWidth="1"/>
    <col min="3543" max="3543" width="14.88671875" style="11" customWidth="1"/>
    <col min="3544" max="3544" width="13" style="11" bestFit="1" customWidth="1"/>
    <col min="3545" max="3792" width="11.44140625" style="11"/>
    <col min="3793" max="3793" width="14.6640625" style="11" customWidth="1"/>
    <col min="3794" max="3794" width="14.6640625" style="11" bestFit="1" customWidth="1"/>
    <col min="3795" max="3795" width="13.6640625" style="11" customWidth="1"/>
    <col min="3796" max="3796" width="1.88671875" style="11" customWidth="1"/>
    <col min="3797" max="3797" width="14.6640625" style="11" customWidth="1"/>
    <col min="3798" max="3798" width="13.6640625" style="11" customWidth="1"/>
    <col min="3799" max="3799" width="14.88671875" style="11" customWidth="1"/>
    <col min="3800" max="3800" width="13" style="11" bestFit="1" customWidth="1"/>
    <col min="3801" max="4048" width="11.44140625" style="11"/>
    <col min="4049" max="4049" width="14.6640625" style="11" customWidth="1"/>
    <col min="4050" max="4050" width="14.6640625" style="11" bestFit="1" customWidth="1"/>
    <col min="4051" max="4051" width="13.6640625" style="11" customWidth="1"/>
    <col min="4052" max="4052" width="1.88671875" style="11" customWidth="1"/>
    <col min="4053" max="4053" width="14.6640625" style="11" customWidth="1"/>
    <col min="4054" max="4054" width="13.6640625" style="11" customWidth="1"/>
    <col min="4055" max="4055" width="14.88671875" style="11" customWidth="1"/>
    <col min="4056" max="4056" width="13" style="11" bestFit="1" customWidth="1"/>
    <col min="4057" max="4304" width="11.44140625" style="11"/>
    <col min="4305" max="4305" width="14.6640625" style="11" customWidth="1"/>
    <col min="4306" max="4306" width="14.6640625" style="11" bestFit="1" customWidth="1"/>
    <col min="4307" max="4307" width="13.6640625" style="11" customWidth="1"/>
    <col min="4308" max="4308" width="1.88671875" style="11" customWidth="1"/>
    <col min="4309" max="4309" width="14.6640625" style="11" customWidth="1"/>
    <col min="4310" max="4310" width="13.6640625" style="11" customWidth="1"/>
    <col min="4311" max="4311" width="14.88671875" style="11" customWidth="1"/>
    <col min="4312" max="4312" width="13" style="11" bestFit="1" customWidth="1"/>
    <col min="4313" max="4560" width="11.44140625" style="11"/>
    <col min="4561" max="4561" width="14.6640625" style="11" customWidth="1"/>
    <col min="4562" max="4562" width="14.6640625" style="11" bestFit="1" customWidth="1"/>
    <col min="4563" max="4563" width="13.6640625" style="11" customWidth="1"/>
    <col min="4564" max="4564" width="1.88671875" style="11" customWidth="1"/>
    <col min="4565" max="4565" width="14.6640625" style="11" customWidth="1"/>
    <col min="4566" max="4566" width="13.6640625" style="11" customWidth="1"/>
    <col min="4567" max="4567" width="14.88671875" style="11" customWidth="1"/>
    <col min="4568" max="4568" width="13" style="11" bestFit="1" customWidth="1"/>
    <col min="4569" max="4816" width="11.44140625" style="11"/>
    <col min="4817" max="4817" width="14.6640625" style="11" customWidth="1"/>
    <col min="4818" max="4818" width="14.6640625" style="11" bestFit="1" customWidth="1"/>
    <col min="4819" max="4819" width="13.6640625" style="11" customWidth="1"/>
    <col min="4820" max="4820" width="1.88671875" style="11" customWidth="1"/>
    <col min="4821" max="4821" width="14.6640625" style="11" customWidth="1"/>
    <col min="4822" max="4822" width="13.6640625" style="11" customWidth="1"/>
    <col min="4823" max="4823" width="14.88671875" style="11" customWidth="1"/>
    <col min="4824" max="4824" width="13" style="11" bestFit="1" customWidth="1"/>
    <col min="4825" max="5072" width="11.44140625" style="11"/>
    <col min="5073" max="5073" width="14.6640625" style="11" customWidth="1"/>
    <col min="5074" max="5074" width="14.6640625" style="11" bestFit="1" customWidth="1"/>
    <col min="5075" max="5075" width="13.6640625" style="11" customWidth="1"/>
    <col min="5076" max="5076" width="1.88671875" style="11" customWidth="1"/>
    <col min="5077" max="5077" width="14.6640625" style="11" customWidth="1"/>
    <col min="5078" max="5078" width="13.6640625" style="11" customWidth="1"/>
    <col min="5079" max="5079" width="14.88671875" style="11" customWidth="1"/>
    <col min="5080" max="5080" width="13" style="11" bestFit="1" customWidth="1"/>
    <col min="5081" max="5328" width="11.44140625" style="11"/>
    <col min="5329" max="5329" width="14.6640625" style="11" customWidth="1"/>
    <col min="5330" max="5330" width="14.6640625" style="11" bestFit="1" customWidth="1"/>
    <col min="5331" max="5331" width="13.6640625" style="11" customWidth="1"/>
    <col min="5332" max="5332" width="1.88671875" style="11" customWidth="1"/>
    <col min="5333" max="5333" width="14.6640625" style="11" customWidth="1"/>
    <col min="5334" max="5334" width="13.6640625" style="11" customWidth="1"/>
    <col min="5335" max="5335" width="14.88671875" style="11" customWidth="1"/>
    <col min="5336" max="5336" width="13" style="11" bestFit="1" customWidth="1"/>
    <col min="5337" max="5584" width="11.44140625" style="11"/>
    <col min="5585" max="5585" width="14.6640625" style="11" customWidth="1"/>
    <col min="5586" max="5586" width="14.6640625" style="11" bestFit="1" customWidth="1"/>
    <col min="5587" max="5587" width="13.6640625" style="11" customWidth="1"/>
    <col min="5588" max="5588" width="1.88671875" style="11" customWidth="1"/>
    <col min="5589" max="5589" width="14.6640625" style="11" customWidth="1"/>
    <col min="5590" max="5590" width="13.6640625" style="11" customWidth="1"/>
    <col min="5591" max="5591" width="14.88671875" style="11" customWidth="1"/>
    <col min="5592" max="5592" width="13" style="11" bestFit="1" customWidth="1"/>
    <col min="5593" max="5840" width="11.44140625" style="11"/>
    <col min="5841" max="5841" width="14.6640625" style="11" customWidth="1"/>
    <col min="5842" max="5842" width="14.6640625" style="11" bestFit="1" customWidth="1"/>
    <col min="5843" max="5843" width="13.6640625" style="11" customWidth="1"/>
    <col min="5844" max="5844" width="1.88671875" style="11" customWidth="1"/>
    <col min="5845" max="5845" width="14.6640625" style="11" customWidth="1"/>
    <col min="5846" max="5846" width="13.6640625" style="11" customWidth="1"/>
    <col min="5847" max="5847" width="14.88671875" style="11" customWidth="1"/>
    <col min="5848" max="5848" width="13" style="11" bestFit="1" customWidth="1"/>
    <col min="5849" max="6096" width="11.44140625" style="11"/>
    <col min="6097" max="6097" width="14.6640625" style="11" customWidth="1"/>
    <col min="6098" max="6098" width="14.6640625" style="11" bestFit="1" customWidth="1"/>
    <col min="6099" max="6099" width="13.6640625" style="11" customWidth="1"/>
    <col min="6100" max="6100" width="1.88671875" style="11" customWidth="1"/>
    <col min="6101" max="6101" width="14.6640625" style="11" customWidth="1"/>
    <col min="6102" max="6102" width="13.6640625" style="11" customWidth="1"/>
    <col min="6103" max="6103" width="14.88671875" style="11" customWidth="1"/>
    <col min="6104" max="6104" width="13" style="11" bestFit="1" customWidth="1"/>
    <col min="6105" max="6352" width="11.44140625" style="11"/>
    <col min="6353" max="6353" width="14.6640625" style="11" customWidth="1"/>
    <col min="6354" max="6354" width="14.6640625" style="11" bestFit="1" customWidth="1"/>
    <col min="6355" max="6355" width="13.6640625" style="11" customWidth="1"/>
    <col min="6356" max="6356" width="1.88671875" style="11" customWidth="1"/>
    <col min="6357" max="6357" width="14.6640625" style="11" customWidth="1"/>
    <col min="6358" max="6358" width="13.6640625" style="11" customWidth="1"/>
    <col min="6359" max="6359" width="14.88671875" style="11" customWidth="1"/>
    <col min="6360" max="6360" width="13" style="11" bestFit="1" customWidth="1"/>
    <col min="6361" max="6608" width="11.44140625" style="11"/>
    <col min="6609" max="6609" width="14.6640625" style="11" customWidth="1"/>
    <col min="6610" max="6610" width="14.6640625" style="11" bestFit="1" customWidth="1"/>
    <col min="6611" max="6611" width="13.6640625" style="11" customWidth="1"/>
    <col min="6612" max="6612" width="1.88671875" style="11" customWidth="1"/>
    <col min="6613" max="6613" width="14.6640625" style="11" customWidth="1"/>
    <col min="6614" max="6614" width="13.6640625" style="11" customWidth="1"/>
    <col min="6615" max="6615" width="14.88671875" style="11" customWidth="1"/>
    <col min="6616" max="6616" width="13" style="11" bestFit="1" customWidth="1"/>
    <col min="6617" max="6864" width="11.44140625" style="11"/>
    <col min="6865" max="6865" width="14.6640625" style="11" customWidth="1"/>
    <col min="6866" max="6866" width="14.6640625" style="11" bestFit="1" customWidth="1"/>
    <col min="6867" max="6867" width="13.6640625" style="11" customWidth="1"/>
    <col min="6868" max="6868" width="1.88671875" style="11" customWidth="1"/>
    <col min="6869" max="6869" width="14.6640625" style="11" customWidth="1"/>
    <col min="6870" max="6870" width="13.6640625" style="11" customWidth="1"/>
    <col min="6871" max="6871" width="14.88671875" style="11" customWidth="1"/>
    <col min="6872" max="6872" width="13" style="11" bestFit="1" customWidth="1"/>
    <col min="6873" max="7120" width="11.44140625" style="11"/>
    <col min="7121" max="7121" width="14.6640625" style="11" customWidth="1"/>
    <col min="7122" max="7122" width="14.6640625" style="11" bestFit="1" customWidth="1"/>
    <col min="7123" max="7123" width="13.6640625" style="11" customWidth="1"/>
    <col min="7124" max="7124" width="1.88671875" style="11" customWidth="1"/>
    <col min="7125" max="7125" width="14.6640625" style="11" customWidth="1"/>
    <col min="7126" max="7126" width="13.6640625" style="11" customWidth="1"/>
    <col min="7127" max="7127" width="14.88671875" style="11" customWidth="1"/>
    <col min="7128" max="7128" width="13" style="11" bestFit="1" customWidth="1"/>
    <col min="7129" max="7376" width="11.44140625" style="11"/>
    <col min="7377" max="7377" width="14.6640625" style="11" customWidth="1"/>
    <col min="7378" max="7378" width="14.6640625" style="11" bestFit="1" customWidth="1"/>
    <col min="7379" max="7379" width="13.6640625" style="11" customWidth="1"/>
    <col min="7380" max="7380" width="1.88671875" style="11" customWidth="1"/>
    <col min="7381" max="7381" width="14.6640625" style="11" customWidth="1"/>
    <col min="7382" max="7382" width="13.6640625" style="11" customWidth="1"/>
    <col min="7383" max="7383" width="14.88671875" style="11" customWidth="1"/>
    <col min="7384" max="7384" width="13" style="11" bestFit="1" customWidth="1"/>
    <col min="7385" max="7632" width="11.44140625" style="11"/>
    <col min="7633" max="7633" width="14.6640625" style="11" customWidth="1"/>
    <col min="7634" max="7634" width="14.6640625" style="11" bestFit="1" customWidth="1"/>
    <col min="7635" max="7635" width="13.6640625" style="11" customWidth="1"/>
    <col min="7636" max="7636" width="1.88671875" style="11" customWidth="1"/>
    <col min="7637" max="7637" width="14.6640625" style="11" customWidth="1"/>
    <col min="7638" max="7638" width="13.6640625" style="11" customWidth="1"/>
    <col min="7639" max="7639" width="14.88671875" style="11" customWidth="1"/>
    <col min="7640" max="7640" width="13" style="11" bestFit="1" customWidth="1"/>
    <col min="7641" max="7888" width="11.44140625" style="11"/>
    <col min="7889" max="7889" width="14.6640625" style="11" customWidth="1"/>
    <col min="7890" max="7890" width="14.6640625" style="11" bestFit="1" customWidth="1"/>
    <col min="7891" max="7891" width="13.6640625" style="11" customWidth="1"/>
    <col min="7892" max="7892" width="1.88671875" style="11" customWidth="1"/>
    <col min="7893" max="7893" width="14.6640625" style="11" customWidth="1"/>
    <col min="7894" max="7894" width="13.6640625" style="11" customWidth="1"/>
    <col min="7895" max="7895" width="14.88671875" style="11" customWidth="1"/>
    <col min="7896" max="7896" width="13" style="11" bestFit="1" customWidth="1"/>
    <col min="7897" max="8144" width="11.44140625" style="11"/>
    <col min="8145" max="8145" width="14.6640625" style="11" customWidth="1"/>
    <col min="8146" max="8146" width="14.6640625" style="11" bestFit="1" customWidth="1"/>
    <col min="8147" max="8147" width="13.6640625" style="11" customWidth="1"/>
    <col min="8148" max="8148" width="1.88671875" style="11" customWidth="1"/>
    <col min="8149" max="8149" width="14.6640625" style="11" customWidth="1"/>
    <col min="8150" max="8150" width="13.6640625" style="11" customWidth="1"/>
    <col min="8151" max="8151" width="14.88671875" style="11" customWidth="1"/>
    <col min="8152" max="8152" width="13" style="11" bestFit="1" customWidth="1"/>
    <col min="8153" max="8400" width="11.44140625" style="11"/>
    <col min="8401" max="8401" width="14.6640625" style="11" customWidth="1"/>
    <col min="8402" max="8402" width="14.6640625" style="11" bestFit="1" customWidth="1"/>
    <col min="8403" max="8403" width="13.6640625" style="11" customWidth="1"/>
    <col min="8404" max="8404" width="1.88671875" style="11" customWidth="1"/>
    <col min="8405" max="8405" width="14.6640625" style="11" customWidth="1"/>
    <col min="8406" max="8406" width="13.6640625" style="11" customWidth="1"/>
    <col min="8407" max="8407" width="14.88671875" style="11" customWidth="1"/>
    <col min="8408" max="8408" width="13" style="11" bestFit="1" customWidth="1"/>
    <col min="8409" max="8656" width="11.44140625" style="11"/>
    <col min="8657" max="8657" width="14.6640625" style="11" customWidth="1"/>
    <col min="8658" max="8658" width="14.6640625" style="11" bestFit="1" customWidth="1"/>
    <col min="8659" max="8659" width="13.6640625" style="11" customWidth="1"/>
    <col min="8660" max="8660" width="1.88671875" style="11" customWidth="1"/>
    <col min="8661" max="8661" width="14.6640625" style="11" customWidth="1"/>
    <col min="8662" max="8662" width="13.6640625" style="11" customWidth="1"/>
    <col min="8663" max="8663" width="14.88671875" style="11" customWidth="1"/>
    <col min="8664" max="8664" width="13" style="11" bestFit="1" customWidth="1"/>
    <col min="8665" max="8912" width="11.44140625" style="11"/>
    <col min="8913" max="8913" width="14.6640625" style="11" customWidth="1"/>
    <col min="8914" max="8914" width="14.6640625" style="11" bestFit="1" customWidth="1"/>
    <col min="8915" max="8915" width="13.6640625" style="11" customWidth="1"/>
    <col min="8916" max="8916" width="1.88671875" style="11" customWidth="1"/>
    <col min="8917" max="8917" width="14.6640625" style="11" customWidth="1"/>
    <col min="8918" max="8918" width="13.6640625" style="11" customWidth="1"/>
    <col min="8919" max="8919" width="14.88671875" style="11" customWidth="1"/>
    <col min="8920" max="8920" width="13" style="11" bestFit="1" customWidth="1"/>
    <col min="8921" max="9168" width="11.44140625" style="11"/>
    <col min="9169" max="9169" width="14.6640625" style="11" customWidth="1"/>
    <col min="9170" max="9170" width="14.6640625" style="11" bestFit="1" customWidth="1"/>
    <col min="9171" max="9171" width="13.6640625" style="11" customWidth="1"/>
    <col min="9172" max="9172" width="1.88671875" style="11" customWidth="1"/>
    <col min="9173" max="9173" width="14.6640625" style="11" customWidth="1"/>
    <col min="9174" max="9174" width="13.6640625" style="11" customWidth="1"/>
    <col min="9175" max="9175" width="14.88671875" style="11" customWidth="1"/>
    <col min="9176" max="9176" width="13" style="11" bestFit="1" customWidth="1"/>
    <col min="9177" max="9424" width="11.44140625" style="11"/>
    <col min="9425" max="9425" width="14.6640625" style="11" customWidth="1"/>
    <col min="9426" max="9426" width="14.6640625" style="11" bestFit="1" customWidth="1"/>
    <col min="9427" max="9427" width="13.6640625" style="11" customWidth="1"/>
    <col min="9428" max="9428" width="1.88671875" style="11" customWidth="1"/>
    <col min="9429" max="9429" width="14.6640625" style="11" customWidth="1"/>
    <col min="9430" max="9430" width="13.6640625" style="11" customWidth="1"/>
    <col min="9431" max="9431" width="14.88671875" style="11" customWidth="1"/>
    <col min="9432" max="9432" width="13" style="11" bestFit="1" customWidth="1"/>
    <col min="9433" max="9680" width="11.44140625" style="11"/>
    <col min="9681" max="9681" width="14.6640625" style="11" customWidth="1"/>
    <col min="9682" max="9682" width="14.6640625" style="11" bestFit="1" customWidth="1"/>
    <col min="9683" max="9683" width="13.6640625" style="11" customWidth="1"/>
    <col min="9684" max="9684" width="1.88671875" style="11" customWidth="1"/>
    <col min="9685" max="9685" width="14.6640625" style="11" customWidth="1"/>
    <col min="9686" max="9686" width="13.6640625" style="11" customWidth="1"/>
    <col min="9687" max="9687" width="14.88671875" style="11" customWidth="1"/>
    <col min="9688" max="9688" width="13" style="11" bestFit="1" customWidth="1"/>
    <col min="9689" max="9936" width="11.44140625" style="11"/>
    <col min="9937" max="9937" width="14.6640625" style="11" customWidth="1"/>
    <col min="9938" max="9938" width="14.6640625" style="11" bestFit="1" customWidth="1"/>
    <col min="9939" max="9939" width="13.6640625" style="11" customWidth="1"/>
    <col min="9940" max="9940" width="1.88671875" style="11" customWidth="1"/>
    <col min="9941" max="9941" width="14.6640625" style="11" customWidth="1"/>
    <col min="9942" max="9942" width="13.6640625" style="11" customWidth="1"/>
    <col min="9943" max="9943" width="14.88671875" style="11" customWidth="1"/>
    <col min="9944" max="9944" width="13" style="11" bestFit="1" customWidth="1"/>
    <col min="9945" max="10192" width="11.44140625" style="11"/>
    <col min="10193" max="10193" width="14.6640625" style="11" customWidth="1"/>
    <col min="10194" max="10194" width="14.6640625" style="11" bestFit="1" customWidth="1"/>
    <col min="10195" max="10195" width="13.6640625" style="11" customWidth="1"/>
    <col min="10196" max="10196" width="1.88671875" style="11" customWidth="1"/>
    <col min="10197" max="10197" width="14.6640625" style="11" customWidth="1"/>
    <col min="10198" max="10198" width="13.6640625" style="11" customWidth="1"/>
    <col min="10199" max="10199" width="14.88671875" style="11" customWidth="1"/>
    <col min="10200" max="10200" width="13" style="11" bestFit="1" customWidth="1"/>
    <col min="10201" max="10448" width="11.44140625" style="11"/>
    <col min="10449" max="10449" width="14.6640625" style="11" customWidth="1"/>
    <col min="10450" max="10450" width="14.6640625" style="11" bestFit="1" customWidth="1"/>
    <col min="10451" max="10451" width="13.6640625" style="11" customWidth="1"/>
    <col min="10452" max="10452" width="1.88671875" style="11" customWidth="1"/>
    <col min="10453" max="10453" width="14.6640625" style="11" customWidth="1"/>
    <col min="10454" max="10454" width="13.6640625" style="11" customWidth="1"/>
    <col min="10455" max="10455" width="14.88671875" style="11" customWidth="1"/>
    <col min="10456" max="10456" width="13" style="11" bestFit="1" customWidth="1"/>
    <col min="10457" max="10704" width="11.44140625" style="11"/>
    <col min="10705" max="10705" width="14.6640625" style="11" customWidth="1"/>
    <col min="10706" max="10706" width="14.6640625" style="11" bestFit="1" customWidth="1"/>
    <col min="10707" max="10707" width="13.6640625" style="11" customWidth="1"/>
    <col min="10708" max="10708" width="1.88671875" style="11" customWidth="1"/>
    <col min="10709" max="10709" width="14.6640625" style="11" customWidth="1"/>
    <col min="10710" max="10710" width="13.6640625" style="11" customWidth="1"/>
    <col min="10711" max="10711" width="14.88671875" style="11" customWidth="1"/>
    <col min="10712" max="10712" width="13" style="11" bestFit="1" customWidth="1"/>
    <col min="10713" max="10960" width="11.44140625" style="11"/>
    <col min="10961" max="10961" width="14.6640625" style="11" customWidth="1"/>
    <col min="10962" max="10962" width="14.6640625" style="11" bestFit="1" customWidth="1"/>
    <col min="10963" max="10963" width="13.6640625" style="11" customWidth="1"/>
    <col min="10964" max="10964" width="1.88671875" style="11" customWidth="1"/>
    <col min="10965" max="10965" width="14.6640625" style="11" customWidth="1"/>
    <col min="10966" max="10966" width="13.6640625" style="11" customWidth="1"/>
    <col min="10967" max="10967" width="14.88671875" style="11" customWidth="1"/>
    <col min="10968" max="10968" width="13" style="11" bestFit="1" customWidth="1"/>
    <col min="10969" max="11216" width="11.44140625" style="11"/>
    <col min="11217" max="11217" width="14.6640625" style="11" customWidth="1"/>
    <col min="11218" max="11218" width="14.6640625" style="11" bestFit="1" customWidth="1"/>
    <col min="11219" max="11219" width="13.6640625" style="11" customWidth="1"/>
    <col min="11220" max="11220" width="1.88671875" style="11" customWidth="1"/>
    <col min="11221" max="11221" width="14.6640625" style="11" customWidth="1"/>
    <col min="11222" max="11222" width="13.6640625" style="11" customWidth="1"/>
    <col min="11223" max="11223" width="14.88671875" style="11" customWidth="1"/>
    <col min="11224" max="11224" width="13" style="11" bestFit="1" customWidth="1"/>
    <col min="11225" max="11472" width="11.44140625" style="11"/>
    <col min="11473" max="11473" width="14.6640625" style="11" customWidth="1"/>
    <col min="11474" max="11474" width="14.6640625" style="11" bestFit="1" customWidth="1"/>
    <col min="11475" max="11475" width="13.6640625" style="11" customWidth="1"/>
    <col min="11476" max="11476" width="1.88671875" style="11" customWidth="1"/>
    <col min="11477" max="11477" width="14.6640625" style="11" customWidth="1"/>
    <col min="11478" max="11478" width="13.6640625" style="11" customWidth="1"/>
    <col min="11479" max="11479" width="14.88671875" style="11" customWidth="1"/>
    <col min="11480" max="11480" width="13" style="11" bestFit="1" customWidth="1"/>
    <col min="11481" max="11728" width="11.44140625" style="11"/>
    <col min="11729" max="11729" width="14.6640625" style="11" customWidth="1"/>
    <col min="11730" max="11730" width="14.6640625" style="11" bestFit="1" customWidth="1"/>
    <col min="11731" max="11731" width="13.6640625" style="11" customWidth="1"/>
    <col min="11732" max="11732" width="1.88671875" style="11" customWidth="1"/>
    <col min="11733" max="11733" width="14.6640625" style="11" customWidth="1"/>
    <col min="11734" max="11734" width="13.6640625" style="11" customWidth="1"/>
    <col min="11735" max="11735" width="14.88671875" style="11" customWidth="1"/>
    <col min="11736" max="11736" width="13" style="11" bestFit="1" customWidth="1"/>
    <col min="11737" max="11984" width="11.44140625" style="11"/>
    <col min="11985" max="11985" width="14.6640625" style="11" customWidth="1"/>
    <col min="11986" max="11986" width="14.6640625" style="11" bestFit="1" customWidth="1"/>
    <col min="11987" max="11987" width="13.6640625" style="11" customWidth="1"/>
    <col min="11988" max="11988" width="1.88671875" style="11" customWidth="1"/>
    <col min="11989" max="11989" width="14.6640625" style="11" customWidth="1"/>
    <col min="11990" max="11990" width="13.6640625" style="11" customWidth="1"/>
    <col min="11991" max="11991" width="14.88671875" style="11" customWidth="1"/>
    <col min="11992" max="11992" width="13" style="11" bestFit="1" customWidth="1"/>
    <col min="11993" max="12240" width="11.44140625" style="11"/>
    <col min="12241" max="12241" width="14.6640625" style="11" customWidth="1"/>
    <col min="12242" max="12242" width="14.6640625" style="11" bestFit="1" customWidth="1"/>
    <col min="12243" max="12243" width="13.6640625" style="11" customWidth="1"/>
    <col min="12244" max="12244" width="1.88671875" style="11" customWidth="1"/>
    <col min="12245" max="12245" width="14.6640625" style="11" customWidth="1"/>
    <col min="12246" max="12246" width="13.6640625" style="11" customWidth="1"/>
    <col min="12247" max="12247" width="14.88671875" style="11" customWidth="1"/>
    <col min="12248" max="12248" width="13" style="11" bestFit="1" customWidth="1"/>
    <col min="12249" max="12496" width="11.44140625" style="11"/>
    <col min="12497" max="12497" width="14.6640625" style="11" customWidth="1"/>
    <col min="12498" max="12498" width="14.6640625" style="11" bestFit="1" customWidth="1"/>
    <col min="12499" max="12499" width="13.6640625" style="11" customWidth="1"/>
    <col min="12500" max="12500" width="1.88671875" style="11" customWidth="1"/>
    <col min="12501" max="12501" width="14.6640625" style="11" customWidth="1"/>
    <col min="12502" max="12502" width="13.6640625" style="11" customWidth="1"/>
    <col min="12503" max="12503" width="14.88671875" style="11" customWidth="1"/>
    <col min="12504" max="12504" width="13" style="11" bestFit="1" customWidth="1"/>
    <col min="12505" max="12752" width="11.44140625" style="11"/>
    <col min="12753" max="12753" width="14.6640625" style="11" customWidth="1"/>
    <col min="12754" max="12754" width="14.6640625" style="11" bestFit="1" customWidth="1"/>
    <col min="12755" max="12755" width="13.6640625" style="11" customWidth="1"/>
    <col min="12756" max="12756" width="1.88671875" style="11" customWidth="1"/>
    <col min="12757" max="12757" width="14.6640625" style="11" customWidth="1"/>
    <col min="12758" max="12758" width="13.6640625" style="11" customWidth="1"/>
    <col min="12759" max="12759" width="14.88671875" style="11" customWidth="1"/>
    <col min="12760" max="12760" width="13" style="11" bestFit="1" customWidth="1"/>
    <col min="12761" max="13008" width="11.44140625" style="11"/>
    <col min="13009" max="13009" width="14.6640625" style="11" customWidth="1"/>
    <col min="13010" max="13010" width="14.6640625" style="11" bestFit="1" customWidth="1"/>
    <col min="13011" max="13011" width="13.6640625" style="11" customWidth="1"/>
    <col min="13012" max="13012" width="1.88671875" style="11" customWidth="1"/>
    <col min="13013" max="13013" width="14.6640625" style="11" customWidth="1"/>
    <col min="13014" max="13014" width="13.6640625" style="11" customWidth="1"/>
    <col min="13015" max="13015" width="14.88671875" style="11" customWidth="1"/>
    <col min="13016" max="13016" width="13" style="11" bestFit="1" customWidth="1"/>
    <col min="13017" max="13264" width="11.44140625" style="11"/>
    <col min="13265" max="13265" width="14.6640625" style="11" customWidth="1"/>
    <col min="13266" max="13266" width="14.6640625" style="11" bestFit="1" customWidth="1"/>
    <col min="13267" max="13267" width="13.6640625" style="11" customWidth="1"/>
    <col min="13268" max="13268" width="1.88671875" style="11" customWidth="1"/>
    <col min="13269" max="13269" width="14.6640625" style="11" customWidth="1"/>
    <col min="13270" max="13270" width="13.6640625" style="11" customWidth="1"/>
    <col min="13271" max="13271" width="14.88671875" style="11" customWidth="1"/>
    <col min="13272" max="13272" width="13" style="11" bestFit="1" customWidth="1"/>
    <col min="13273" max="13520" width="11.44140625" style="11"/>
    <col min="13521" max="13521" width="14.6640625" style="11" customWidth="1"/>
    <col min="13522" max="13522" width="14.6640625" style="11" bestFit="1" customWidth="1"/>
    <col min="13523" max="13523" width="13.6640625" style="11" customWidth="1"/>
    <col min="13524" max="13524" width="1.88671875" style="11" customWidth="1"/>
    <col min="13525" max="13525" width="14.6640625" style="11" customWidth="1"/>
    <col min="13526" max="13526" width="13.6640625" style="11" customWidth="1"/>
    <col min="13527" max="13527" width="14.88671875" style="11" customWidth="1"/>
    <col min="13528" max="13528" width="13" style="11" bestFit="1" customWidth="1"/>
    <col min="13529" max="13776" width="11.44140625" style="11"/>
    <col min="13777" max="13777" width="14.6640625" style="11" customWidth="1"/>
    <col min="13778" max="13778" width="14.6640625" style="11" bestFit="1" customWidth="1"/>
    <col min="13779" max="13779" width="13.6640625" style="11" customWidth="1"/>
    <col min="13780" max="13780" width="1.88671875" style="11" customWidth="1"/>
    <col min="13781" max="13781" width="14.6640625" style="11" customWidth="1"/>
    <col min="13782" max="13782" width="13.6640625" style="11" customWidth="1"/>
    <col min="13783" max="13783" width="14.88671875" style="11" customWidth="1"/>
    <col min="13784" max="13784" width="13" style="11" bestFit="1" customWidth="1"/>
    <col min="13785" max="14032" width="11.44140625" style="11"/>
    <col min="14033" max="14033" width="14.6640625" style="11" customWidth="1"/>
    <col min="14034" max="14034" width="14.6640625" style="11" bestFit="1" customWidth="1"/>
    <col min="14035" max="14035" width="13.6640625" style="11" customWidth="1"/>
    <col min="14036" max="14036" width="1.88671875" style="11" customWidth="1"/>
    <col min="14037" max="14037" width="14.6640625" style="11" customWidth="1"/>
    <col min="14038" max="14038" width="13.6640625" style="11" customWidth="1"/>
    <col min="14039" max="14039" width="14.88671875" style="11" customWidth="1"/>
    <col min="14040" max="14040" width="13" style="11" bestFit="1" customWidth="1"/>
    <col min="14041" max="14288" width="11.44140625" style="11"/>
    <col min="14289" max="14289" width="14.6640625" style="11" customWidth="1"/>
    <col min="14290" max="14290" width="14.6640625" style="11" bestFit="1" customWidth="1"/>
    <col min="14291" max="14291" width="13.6640625" style="11" customWidth="1"/>
    <col min="14292" max="14292" width="1.88671875" style="11" customWidth="1"/>
    <col min="14293" max="14293" width="14.6640625" style="11" customWidth="1"/>
    <col min="14294" max="14294" width="13.6640625" style="11" customWidth="1"/>
    <col min="14295" max="14295" width="14.88671875" style="11" customWidth="1"/>
    <col min="14296" max="14296" width="13" style="11" bestFit="1" customWidth="1"/>
    <col min="14297" max="14544" width="11.44140625" style="11"/>
    <col min="14545" max="14545" width="14.6640625" style="11" customWidth="1"/>
    <col min="14546" max="14546" width="14.6640625" style="11" bestFit="1" customWidth="1"/>
    <col min="14547" max="14547" width="13.6640625" style="11" customWidth="1"/>
    <col min="14548" max="14548" width="1.88671875" style="11" customWidth="1"/>
    <col min="14549" max="14549" width="14.6640625" style="11" customWidth="1"/>
    <col min="14550" max="14550" width="13.6640625" style="11" customWidth="1"/>
    <col min="14551" max="14551" width="14.88671875" style="11" customWidth="1"/>
    <col min="14552" max="14552" width="13" style="11" bestFit="1" customWidth="1"/>
    <col min="14553" max="14800" width="11.44140625" style="11"/>
    <col min="14801" max="14801" width="14.6640625" style="11" customWidth="1"/>
    <col min="14802" max="14802" width="14.6640625" style="11" bestFit="1" customWidth="1"/>
    <col min="14803" max="14803" width="13.6640625" style="11" customWidth="1"/>
    <col min="14804" max="14804" width="1.88671875" style="11" customWidth="1"/>
    <col min="14805" max="14805" width="14.6640625" style="11" customWidth="1"/>
    <col min="14806" max="14806" width="13.6640625" style="11" customWidth="1"/>
    <col min="14807" max="14807" width="14.88671875" style="11" customWidth="1"/>
    <col min="14808" max="14808" width="13" style="11" bestFit="1" customWidth="1"/>
    <col min="14809" max="15056" width="11.44140625" style="11"/>
    <col min="15057" max="15057" width="14.6640625" style="11" customWidth="1"/>
    <col min="15058" max="15058" width="14.6640625" style="11" bestFit="1" customWidth="1"/>
    <col min="15059" max="15059" width="13.6640625" style="11" customWidth="1"/>
    <col min="15060" max="15060" width="1.88671875" style="11" customWidth="1"/>
    <col min="15061" max="15061" width="14.6640625" style="11" customWidth="1"/>
    <col min="15062" max="15062" width="13.6640625" style="11" customWidth="1"/>
    <col min="15063" max="15063" width="14.88671875" style="11" customWidth="1"/>
    <col min="15064" max="15064" width="13" style="11" bestFit="1" customWidth="1"/>
    <col min="15065" max="15312" width="11.44140625" style="11"/>
    <col min="15313" max="15313" width="14.6640625" style="11" customWidth="1"/>
    <col min="15314" max="15314" width="14.6640625" style="11" bestFit="1" customWidth="1"/>
    <col min="15315" max="15315" width="13.6640625" style="11" customWidth="1"/>
    <col min="15316" max="15316" width="1.88671875" style="11" customWidth="1"/>
    <col min="15317" max="15317" width="14.6640625" style="11" customWidth="1"/>
    <col min="15318" max="15318" width="13.6640625" style="11" customWidth="1"/>
    <col min="15319" max="15319" width="14.88671875" style="11" customWidth="1"/>
    <col min="15320" max="15320" width="13" style="11" bestFit="1" customWidth="1"/>
    <col min="15321" max="15568" width="11.44140625" style="11"/>
    <col min="15569" max="15569" width="14.6640625" style="11" customWidth="1"/>
    <col min="15570" max="15570" width="14.6640625" style="11" bestFit="1" customWidth="1"/>
    <col min="15571" max="15571" width="13.6640625" style="11" customWidth="1"/>
    <col min="15572" max="15572" width="1.88671875" style="11" customWidth="1"/>
    <col min="15573" max="15573" width="14.6640625" style="11" customWidth="1"/>
    <col min="15574" max="15574" width="13.6640625" style="11" customWidth="1"/>
    <col min="15575" max="15575" width="14.88671875" style="11" customWidth="1"/>
    <col min="15576" max="15576" width="13" style="11" bestFit="1" customWidth="1"/>
    <col min="15577" max="15824" width="11.44140625" style="11"/>
    <col min="15825" max="15825" width="14.6640625" style="11" customWidth="1"/>
    <col min="15826" max="15826" width="14.6640625" style="11" bestFit="1" customWidth="1"/>
    <col min="15827" max="15827" width="13.6640625" style="11" customWidth="1"/>
    <col min="15828" max="15828" width="1.88671875" style="11" customWidth="1"/>
    <col min="15829" max="15829" width="14.6640625" style="11" customWidth="1"/>
    <col min="15830" max="15830" width="13.6640625" style="11" customWidth="1"/>
    <col min="15831" max="15831" width="14.88671875" style="11" customWidth="1"/>
    <col min="15832" max="15832" width="13" style="11" bestFit="1" customWidth="1"/>
    <col min="15833" max="16080" width="11.44140625" style="11"/>
    <col min="16081" max="16081" width="14.6640625" style="11" customWidth="1"/>
    <col min="16082" max="16082" width="14.6640625" style="11" bestFit="1" customWidth="1"/>
    <col min="16083" max="16083" width="13.6640625" style="11" customWidth="1"/>
    <col min="16084" max="16084" width="1.88671875" style="11" customWidth="1"/>
    <col min="16085" max="16085" width="14.6640625" style="11" customWidth="1"/>
    <col min="16086" max="16086" width="13.6640625" style="11" customWidth="1"/>
    <col min="16087" max="16087" width="14.88671875" style="11" customWidth="1"/>
    <col min="16088" max="16088" width="13" style="11" bestFit="1" customWidth="1"/>
    <col min="16089" max="16384" width="11.44140625" style="11"/>
  </cols>
  <sheetData>
    <row r="1" spans="2:9" ht="66" customHeight="1">
      <c r="C1" s="99" t="s">
        <v>147</v>
      </c>
      <c r="D1" s="99"/>
      <c r="E1" s="99"/>
      <c r="F1" s="99"/>
      <c r="G1" s="99"/>
      <c r="H1" s="99"/>
      <c r="I1" s="99"/>
    </row>
    <row r="2" spans="2:9" s="35" customFormat="1" ht="15.75" customHeight="1">
      <c r="B2" s="60"/>
      <c r="C2" s="70"/>
      <c r="D2" s="70"/>
      <c r="E2" s="70"/>
      <c r="F2" s="70"/>
      <c r="G2" s="70"/>
      <c r="H2" s="70"/>
      <c r="I2" s="70"/>
    </row>
    <row r="3" spans="2:9" ht="27" customHeight="1">
      <c r="B3" s="93" t="s">
        <v>0</v>
      </c>
      <c r="C3" s="95" t="s">
        <v>51</v>
      </c>
      <c r="D3" s="95"/>
      <c r="E3" s="95"/>
      <c r="F3" s="95"/>
      <c r="G3" s="95"/>
      <c r="H3" s="95"/>
      <c r="I3" s="95"/>
    </row>
    <row r="4" spans="2:9" ht="26.25" customHeight="1">
      <c r="B4" s="94"/>
      <c r="C4" s="65" t="s">
        <v>1</v>
      </c>
      <c r="D4" s="13" t="s">
        <v>2</v>
      </c>
      <c r="E4" s="14" t="s">
        <v>131</v>
      </c>
      <c r="F4" s="15" t="s">
        <v>138</v>
      </c>
      <c r="G4" s="16" t="s">
        <v>53</v>
      </c>
      <c r="H4" s="16" t="s">
        <v>72</v>
      </c>
      <c r="I4" s="14" t="s">
        <v>3</v>
      </c>
    </row>
    <row r="5" spans="2:9" ht="18" customHeight="1">
      <c r="B5" s="17" t="s">
        <v>1</v>
      </c>
      <c r="C5" s="2">
        <v>519601</v>
      </c>
      <c r="D5" s="2">
        <v>358399</v>
      </c>
      <c r="E5" s="2">
        <v>46523</v>
      </c>
      <c r="F5" s="2">
        <v>30579</v>
      </c>
      <c r="G5" s="2">
        <v>49156</v>
      </c>
      <c r="H5" s="2">
        <v>12389</v>
      </c>
      <c r="I5" s="2">
        <v>22555</v>
      </c>
    </row>
    <row r="6" spans="2:9" ht="6" customHeight="1">
      <c r="B6" s="18"/>
      <c r="C6" s="3"/>
      <c r="D6" s="3"/>
      <c r="E6" s="3"/>
      <c r="F6" s="3"/>
      <c r="G6" s="3"/>
      <c r="H6" s="3"/>
      <c r="I6" s="3"/>
    </row>
    <row r="7" spans="2:9" ht="18" customHeight="1">
      <c r="B7" s="20" t="s">
        <v>4</v>
      </c>
      <c r="C7" s="2">
        <v>519601</v>
      </c>
      <c r="D7" s="2">
        <v>358399</v>
      </c>
      <c r="E7" s="2">
        <v>46523</v>
      </c>
      <c r="F7" s="2">
        <v>30579</v>
      </c>
      <c r="G7" s="2">
        <v>49156</v>
      </c>
      <c r="H7" s="2">
        <v>12389</v>
      </c>
      <c r="I7" s="2">
        <v>22555</v>
      </c>
    </row>
    <row r="8" spans="2:9" ht="18" customHeight="1">
      <c r="B8" s="22" t="s">
        <v>5</v>
      </c>
      <c r="C8" s="3">
        <v>261576</v>
      </c>
      <c r="D8" s="3">
        <v>180108</v>
      </c>
      <c r="E8" s="3">
        <v>21447</v>
      </c>
      <c r="F8" s="3">
        <v>14658</v>
      </c>
      <c r="G8" s="3">
        <v>27066</v>
      </c>
      <c r="H8" s="3">
        <v>6751</v>
      </c>
      <c r="I8" s="3">
        <v>11546</v>
      </c>
    </row>
    <row r="9" spans="2:9" ht="18" customHeight="1">
      <c r="B9" s="23" t="s">
        <v>6</v>
      </c>
      <c r="C9" s="3">
        <v>258025</v>
      </c>
      <c r="D9" s="3">
        <v>178291</v>
      </c>
      <c r="E9" s="3">
        <v>25076</v>
      </c>
      <c r="F9" s="3">
        <v>15921</v>
      </c>
      <c r="G9" s="3">
        <v>22090</v>
      </c>
      <c r="H9" s="3">
        <v>5638</v>
      </c>
      <c r="I9" s="3">
        <v>11009</v>
      </c>
    </row>
    <row r="10" spans="2:9" ht="6" customHeight="1">
      <c r="B10" s="18"/>
      <c r="C10" s="3"/>
      <c r="D10" s="4"/>
      <c r="E10" s="61"/>
      <c r="F10" s="3"/>
      <c r="G10" s="4"/>
      <c r="H10" s="4"/>
      <c r="I10" s="61"/>
    </row>
    <row r="11" spans="2:9" ht="18" customHeight="1">
      <c r="B11" s="26" t="s">
        <v>7</v>
      </c>
      <c r="C11" s="2">
        <v>101.37622323418273</v>
      </c>
      <c r="D11" s="2">
        <v>101.01912042671812</v>
      </c>
      <c r="E11" s="2">
        <v>85.527994895517622</v>
      </c>
      <c r="F11" s="2">
        <v>92.067081213491619</v>
      </c>
      <c r="G11" s="2">
        <v>122.52602987777274</v>
      </c>
      <c r="H11" s="2">
        <v>119.74104292302235</v>
      </c>
      <c r="I11" s="2">
        <v>104.87782723226451</v>
      </c>
    </row>
    <row r="12" spans="2:9" ht="6" customHeight="1">
      <c r="B12" s="27"/>
      <c r="C12" s="6"/>
      <c r="D12" s="6"/>
      <c r="E12" s="6"/>
      <c r="F12" s="6"/>
      <c r="G12" s="6"/>
      <c r="H12" s="6"/>
      <c r="I12" s="6"/>
    </row>
    <row r="13" spans="2:9" ht="18" customHeight="1">
      <c r="B13" s="26" t="s">
        <v>94</v>
      </c>
      <c r="C13" s="2">
        <v>519601</v>
      </c>
      <c r="D13" s="2">
        <v>358399</v>
      </c>
      <c r="E13" s="2">
        <v>46523</v>
      </c>
      <c r="F13" s="2">
        <v>30579</v>
      </c>
      <c r="G13" s="2">
        <v>49156</v>
      </c>
      <c r="H13" s="2">
        <v>12389</v>
      </c>
      <c r="I13" s="2">
        <v>22555</v>
      </c>
    </row>
    <row r="14" spans="2:9" ht="18" customHeight="1">
      <c r="B14" s="28" t="s">
        <v>8</v>
      </c>
      <c r="C14" s="3">
        <v>110950</v>
      </c>
      <c r="D14" s="3">
        <v>106227</v>
      </c>
      <c r="E14" s="3">
        <v>789</v>
      </c>
      <c r="F14" s="3">
        <v>875</v>
      </c>
      <c r="G14" s="3">
        <v>800</v>
      </c>
      <c r="H14" s="3">
        <v>468</v>
      </c>
      <c r="I14" s="3">
        <v>1791</v>
      </c>
    </row>
    <row r="15" spans="2:9" ht="18" customHeight="1">
      <c r="B15" s="28" t="s">
        <v>9</v>
      </c>
      <c r="C15" s="3">
        <v>103522</v>
      </c>
      <c r="D15" s="3">
        <v>97098</v>
      </c>
      <c r="E15" s="3">
        <v>1304</v>
      </c>
      <c r="F15" s="3">
        <v>1008</v>
      </c>
      <c r="G15" s="3">
        <v>1464</v>
      </c>
      <c r="H15" s="3">
        <v>463</v>
      </c>
      <c r="I15" s="3">
        <v>2185</v>
      </c>
    </row>
    <row r="16" spans="2:9" ht="18" customHeight="1">
      <c r="B16" s="28" t="s">
        <v>10</v>
      </c>
      <c r="C16" s="3">
        <v>47163</v>
      </c>
      <c r="D16" s="3">
        <v>41372</v>
      </c>
      <c r="E16" s="3">
        <v>1435</v>
      </c>
      <c r="F16" s="3">
        <v>1430</v>
      </c>
      <c r="G16" s="3">
        <v>1412</v>
      </c>
      <c r="H16" s="3">
        <v>451</v>
      </c>
      <c r="I16" s="3">
        <v>1063</v>
      </c>
    </row>
    <row r="17" spans="2:9" ht="18" customHeight="1">
      <c r="B17" s="28" t="s">
        <v>11</v>
      </c>
      <c r="C17" s="3">
        <v>35492</v>
      </c>
      <c r="D17" s="3">
        <v>26354</v>
      </c>
      <c r="E17" s="3">
        <v>4415</v>
      </c>
      <c r="F17" s="3">
        <v>1671</v>
      </c>
      <c r="G17" s="3">
        <v>1508</v>
      </c>
      <c r="H17" s="3">
        <v>402</v>
      </c>
      <c r="I17" s="3">
        <v>1142</v>
      </c>
    </row>
    <row r="18" spans="2:9" ht="18" customHeight="1">
      <c r="B18" s="28" t="s">
        <v>12</v>
      </c>
      <c r="C18" s="3">
        <v>31060</v>
      </c>
      <c r="D18" s="3">
        <v>18079</v>
      </c>
      <c r="E18" s="3">
        <v>6672</v>
      </c>
      <c r="F18" s="3">
        <v>2179</v>
      </c>
      <c r="G18" s="3">
        <v>2077</v>
      </c>
      <c r="H18" s="3">
        <v>786</v>
      </c>
      <c r="I18" s="3">
        <v>1267</v>
      </c>
    </row>
    <row r="19" spans="2:9" ht="18" customHeight="1">
      <c r="B19" s="28" t="s">
        <v>13</v>
      </c>
      <c r="C19" s="3">
        <v>26354</v>
      </c>
      <c r="D19" s="3">
        <v>11239</v>
      </c>
      <c r="E19" s="3">
        <v>6288</v>
      </c>
      <c r="F19" s="3">
        <v>3192</v>
      </c>
      <c r="G19" s="3">
        <v>2739</v>
      </c>
      <c r="H19" s="3">
        <v>1228</v>
      </c>
      <c r="I19" s="3">
        <v>1668</v>
      </c>
    </row>
    <row r="20" spans="2:9">
      <c r="B20" s="28" t="s">
        <v>14</v>
      </c>
      <c r="C20" s="3">
        <v>22589</v>
      </c>
      <c r="D20" s="3">
        <v>7082</v>
      </c>
      <c r="E20" s="3">
        <v>4771</v>
      </c>
      <c r="F20" s="3">
        <v>3740</v>
      </c>
      <c r="G20" s="3">
        <v>4025</v>
      </c>
      <c r="H20" s="3">
        <v>1200</v>
      </c>
      <c r="I20" s="3">
        <v>1771</v>
      </c>
    </row>
    <row r="21" spans="2:9">
      <c r="B21" s="28" t="s">
        <v>15</v>
      </c>
      <c r="C21" s="3">
        <v>22287</v>
      </c>
      <c r="D21" s="3">
        <v>6363</v>
      </c>
      <c r="E21" s="3">
        <v>5106</v>
      </c>
      <c r="F21" s="3">
        <v>4095</v>
      </c>
      <c r="G21" s="3">
        <v>3583</v>
      </c>
      <c r="H21" s="3">
        <v>1252</v>
      </c>
      <c r="I21" s="3">
        <v>1788</v>
      </c>
    </row>
    <row r="22" spans="2:9">
      <c r="B22" s="28" t="s">
        <v>16</v>
      </c>
      <c r="C22" s="3">
        <v>19788</v>
      </c>
      <c r="D22" s="3">
        <v>5754</v>
      </c>
      <c r="E22" s="3">
        <v>4455</v>
      </c>
      <c r="F22" s="3">
        <v>3324</v>
      </c>
      <c r="G22" s="3">
        <v>3371</v>
      </c>
      <c r="H22" s="3">
        <v>1281</v>
      </c>
      <c r="I22" s="3">
        <v>1603</v>
      </c>
    </row>
    <row r="23" spans="2:9">
      <c r="B23" s="28" t="s">
        <v>17</v>
      </c>
      <c r="C23" s="3">
        <v>16793</v>
      </c>
      <c r="D23" s="3">
        <v>4890</v>
      </c>
      <c r="E23" s="3">
        <v>3350</v>
      </c>
      <c r="F23" s="3">
        <v>2635</v>
      </c>
      <c r="G23" s="3">
        <v>3455</v>
      </c>
      <c r="H23" s="3">
        <v>1050</v>
      </c>
      <c r="I23" s="3">
        <v>1413</v>
      </c>
    </row>
    <row r="24" spans="2:9">
      <c r="B24" s="28" t="s">
        <v>18</v>
      </c>
      <c r="C24" s="3">
        <v>16682</v>
      </c>
      <c r="D24" s="3">
        <v>5067</v>
      </c>
      <c r="E24" s="3">
        <v>2224</v>
      </c>
      <c r="F24" s="3">
        <v>2399</v>
      </c>
      <c r="G24" s="3">
        <v>4353</v>
      </c>
      <c r="H24" s="3">
        <v>1138</v>
      </c>
      <c r="I24" s="3">
        <v>1501</v>
      </c>
    </row>
    <row r="25" spans="2:9">
      <c r="B25" s="28" t="s">
        <v>19</v>
      </c>
      <c r="C25" s="3">
        <v>11933</v>
      </c>
      <c r="D25" s="3">
        <v>3473</v>
      </c>
      <c r="E25" s="3">
        <v>1470</v>
      </c>
      <c r="F25" s="3">
        <v>1312</v>
      </c>
      <c r="G25" s="3">
        <v>3825</v>
      </c>
      <c r="H25" s="3">
        <v>544</v>
      </c>
      <c r="I25" s="3">
        <v>1309</v>
      </c>
    </row>
    <row r="26" spans="2:9">
      <c r="B26" s="28" t="s">
        <v>20</v>
      </c>
      <c r="C26" s="3">
        <v>11930</v>
      </c>
      <c r="D26" s="3">
        <v>4057</v>
      </c>
      <c r="E26" s="3">
        <v>1327</v>
      </c>
      <c r="F26" s="3">
        <v>1006</v>
      </c>
      <c r="G26" s="3">
        <v>3866</v>
      </c>
      <c r="H26" s="3">
        <v>612</v>
      </c>
      <c r="I26" s="3">
        <v>1062</v>
      </c>
    </row>
    <row r="27" spans="2:9">
      <c r="B27" s="28" t="s">
        <v>21</v>
      </c>
      <c r="C27" s="3">
        <v>43058</v>
      </c>
      <c r="D27" s="3">
        <v>21344</v>
      </c>
      <c r="E27" s="3">
        <v>2917</v>
      </c>
      <c r="F27" s="3">
        <v>1713</v>
      </c>
      <c r="G27" s="3">
        <v>12678</v>
      </c>
      <c r="H27" s="3">
        <v>1414</v>
      </c>
      <c r="I27" s="3">
        <v>2992</v>
      </c>
    </row>
    <row r="28" spans="2:9" ht="6" customHeight="1">
      <c r="B28" s="27"/>
      <c r="C28" s="3"/>
      <c r="D28" s="4"/>
      <c r="E28" s="61"/>
      <c r="F28" s="3"/>
      <c r="G28" s="4"/>
      <c r="H28" s="4"/>
      <c r="I28" s="61"/>
    </row>
    <row r="29" spans="2:9">
      <c r="B29" s="26" t="s">
        <v>94</v>
      </c>
      <c r="C29" s="2">
        <v>519601</v>
      </c>
      <c r="D29" s="2">
        <v>358399</v>
      </c>
      <c r="E29" s="2">
        <v>46523</v>
      </c>
      <c r="F29" s="2">
        <v>30579</v>
      </c>
      <c r="G29" s="2">
        <v>49156</v>
      </c>
      <c r="H29" s="2">
        <v>12389</v>
      </c>
      <c r="I29" s="2">
        <v>22555</v>
      </c>
    </row>
    <row r="30" spans="2:9">
      <c r="B30" s="28" t="s">
        <v>22</v>
      </c>
      <c r="C30" s="3">
        <v>261635</v>
      </c>
      <c r="D30" s="3">
        <v>244697</v>
      </c>
      <c r="E30" s="3">
        <v>3528</v>
      </c>
      <c r="F30" s="3">
        <v>3313</v>
      </c>
      <c r="G30" s="3">
        <v>3676</v>
      </c>
      <c r="H30" s="3">
        <v>1382</v>
      </c>
      <c r="I30" s="3">
        <v>5039</v>
      </c>
    </row>
    <row r="31" spans="2:9">
      <c r="B31" s="28" t="s">
        <v>23</v>
      </c>
      <c r="C31" s="3">
        <v>214908</v>
      </c>
      <c r="D31" s="3">
        <v>92358</v>
      </c>
      <c r="E31" s="3">
        <v>40078</v>
      </c>
      <c r="F31" s="3">
        <v>25553</v>
      </c>
      <c r="G31" s="3">
        <v>32802</v>
      </c>
      <c r="H31" s="3">
        <v>9593</v>
      </c>
      <c r="I31" s="3">
        <v>14524</v>
      </c>
    </row>
    <row r="32" spans="2:9">
      <c r="B32" s="28" t="s">
        <v>21</v>
      </c>
      <c r="C32" s="3">
        <v>43058</v>
      </c>
      <c r="D32" s="3">
        <v>21344</v>
      </c>
      <c r="E32" s="3">
        <v>2917</v>
      </c>
      <c r="F32" s="3">
        <v>1713</v>
      </c>
      <c r="G32" s="3">
        <v>12678</v>
      </c>
      <c r="H32" s="3">
        <v>1414</v>
      </c>
      <c r="I32" s="3">
        <v>2992</v>
      </c>
    </row>
    <row r="33" spans="2:9" ht="6" customHeight="1">
      <c r="B33" s="27"/>
      <c r="C33" s="3"/>
      <c r="D33" s="4"/>
      <c r="E33" s="61"/>
      <c r="F33" s="3"/>
      <c r="G33" s="4"/>
      <c r="H33" s="4"/>
      <c r="I33" s="61"/>
    </row>
    <row r="34" spans="2:9" ht="15.75" customHeight="1">
      <c r="B34" s="26" t="s">
        <v>100</v>
      </c>
      <c r="C34" s="2">
        <v>280839</v>
      </c>
      <c r="D34" s="2">
        <v>133306</v>
      </c>
      <c r="E34" s="2">
        <v>44057</v>
      </c>
      <c r="F34" s="2">
        <v>28071</v>
      </c>
      <c r="G34" s="2">
        <v>46243</v>
      </c>
      <c r="H34" s="2">
        <v>11172</v>
      </c>
      <c r="I34" s="2">
        <v>17990</v>
      </c>
    </row>
    <row r="35" spans="2:9" ht="15.75" customHeight="1">
      <c r="B35" s="28" t="s">
        <v>77</v>
      </c>
      <c r="C35" s="3">
        <v>121521</v>
      </c>
      <c r="D35" s="3">
        <v>73804</v>
      </c>
      <c r="E35" s="3">
        <v>13347</v>
      </c>
      <c r="F35" s="3">
        <v>10144</v>
      </c>
      <c r="G35" s="3">
        <v>15069</v>
      </c>
      <c r="H35" s="3">
        <v>3450</v>
      </c>
      <c r="I35" s="3">
        <v>5707</v>
      </c>
    </row>
    <row r="36" spans="2:9" ht="15.75" customHeight="1">
      <c r="B36" s="28" t="s">
        <v>54</v>
      </c>
      <c r="C36" s="3">
        <v>159318</v>
      </c>
      <c r="D36" s="3">
        <v>59502</v>
      </c>
      <c r="E36" s="3">
        <v>30710</v>
      </c>
      <c r="F36" s="3">
        <v>17927</v>
      </c>
      <c r="G36" s="3">
        <v>31174</v>
      </c>
      <c r="H36" s="3">
        <v>7722</v>
      </c>
      <c r="I36" s="3">
        <v>12283</v>
      </c>
    </row>
    <row r="37" spans="2:9" ht="6" customHeight="1">
      <c r="B37" s="27"/>
      <c r="C37" s="3"/>
      <c r="D37" s="4"/>
      <c r="E37" s="61"/>
      <c r="F37" s="3"/>
      <c r="G37" s="4"/>
      <c r="H37" s="4"/>
      <c r="I37" s="61"/>
    </row>
    <row r="38" spans="2:9" ht="15.75" customHeight="1">
      <c r="B38" s="26" t="s">
        <v>102</v>
      </c>
      <c r="C38" s="2">
        <v>517825</v>
      </c>
      <c r="D38" s="2">
        <v>357501</v>
      </c>
      <c r="E38" s="2">
        <v>46433</v>
      </c>
      <c r="F38" s="2">
        <v>30487</v>
      </c>
      <c r="G38" s="2">
        <v>48908</v>
      </c>
      <c r="H38" s="2">
        <v>12098</v>
      </c>
      <c r="I38" s="2">
        <v>22398</v>
      </c>
    </row>
    <row r="39" spans="2:9" ht="15.75" customHeight="1">
      <c r="B39" s="28" t="s">
        <v>56</v>
      </c>
      <c r="C39" s="3">
        <v>109197</v>
      </c>
      <c r="D39" s="3">
        <v>38776</v>
      </c>
      <c r="E39" s="3">
        <v>16969</v>
      </c>
      <c r="F39" s="3">
        <v>12922</v>
      </c>
      <c r="G39" s="3">
        <v>26762</v>
      </c>
      <c r="H39" s="3">
        <v>5526</v>
      </c>
      <c r="I39" s="3">
        <v>8242</v>
      </c>
    </row>
    <row r="40" spans="2:9" ht="15.75" customHeight="1">
      <c r="B40" s="28" t="s">
        <v>57</v>
      </c>
      <c r="C40" s="3">
        <v>70811</v>
      </c>
      <c r="D40" s="3">
        <v>26461</v>
      </c>
      <c r="E40" s="3">
        <v>15091</v>
      </c>
      <c r="F40" s="3">
        <v>8526</v>
      </c>
      <c r="G40" s="3">
        <v>11885</v>
      </c>
      <c r="H40" s="3">
        <v>3097</v>
      </c>
      <c r="I40" s="3">
        <v>5751</v>
      </c>
    </row>
    <row r="41" spans="2:9" ht="15.75" customHeight="1">
      <c r="B41" s="28" t="s">
        <v>58</v>
      </c>
      <c r="C41" s="3">
        <v>244525</v>
      </c>
      <c r="D41" s="3">
        <v>216802</v>
      </c>
      <c r="E41" s="3">
        <v>8021</v>
      </c>
      <c r="F41" s="3">
        <v>6116</v>
      </c>
      <c r="G41" s="3">
        <v>6376</v>
      </c>
      <c r="H41" s="3">
        <v>2074</v>
      </c>
      <c r="I41" s="3">
        <v>5136</v>
      </c>
    </row>
    <row r="42" spans="2:9" ht="15.75" customHeight="1">
      <c r="B42" s="28" t="s">
        <v>59</v>
      </c>
      <c r="C42" s="3">
        <v>85038</v>
      </c>
      <c r="D42" s="3">
        <v>72645</v>
      </c>
      <c r="E42" s="3">
        <v>4092</v>
      </c>
      <c r="F42" s="3">
        <v>1904</v>
      </c>
      <c r="G42" s="3">
        <v>2780</v>
      </c>
      <c r="H42" s="3">
        <v>1043</v>
      </c>
      <c r="I42" s="3">
        <v>2574</v>
      </c>
    </row>
    <row r="43" spans="2:9" ht="15.75" customHeight="1">
      <c r="B43" s="28" t="s">
        <v>60</v>
      </c>
      <c r="C43" s="3">
        <v>8254</v>
      </c>
      <c r="D43" s="3">
        <v>2817</v>
      </c>
      <c r="E43" s="3">
        <v>2260</v>
      </c>
      <c r="F43" s="3">
        <v>1019</v>
      </c>
      <c r="G43" s="3">
        <v>1105</v>
      </c>
      <c r="H43" s="3">
        <v>358</v>
      </c>
      <c r="I43" s="3">
        <v>695</v>
      </c>
    </row>
    <row r="44" spans="2:9" ht="6" customHeight="1">
      <c r="B44" s="27"/>
      <c r="C44" s="3"/>
      <c r="D44" s="4"/>
      <c r="E44" s="61"/>
      <c r="F44" s="3"/>
      <c r="G44" s="4"/>
      <c r="H44" s="4"/>
      <c r="I44" s="61"/>
    </row>
    <row r="45" spans="2:9" ht="15.75" customHeight="1">
      <c r="B45" s="26" t="s">
        <v>104</v>
      </c>
      <c r="C45" s="2">
        <v>402028</v>
      </c>
      <c r="D45" s="2">
        <v>247514</v>
      </c>
      <c r="E45" s="2">
        <v>45358</v>
      </c>
      <c r="F45" s="2">
        <v>29377</v>
      </c>
      <c r="G45" s="2">
        <v>47798</v>
      </c>
      <c r="H45" s="2">
        <v>11562</v>
      </c>
      <c r="I45" s="2">
        <v>20419</v>
      </c>
    </row>
    <row r="46" spans="2:9" ht="15.75" customHeight="1">
      <c r="B46" s="28" t="s">
        <v>105</v>
      </c>
      <c r="C46" s="3">
        <v>34244</v>
      </c>
      <c r="D46" s="3">
        <v>12226</v>
      </c>
      <c r="E46" s="3">
        <v>7666</v>
      </c>
      <c r="F46" s="3">
        <v>2923</v>
      </c>
      <c r="G46" s="3">
        <v>6103</v>
      </c>
      <c r="H46" s="3">
        <v>2206</v>
      </c>
      <c r="I46" s="3">
        <v>3120</v>
      </c>
    </row>
    <row r="47" spans="2:9" ht="15.75" customHeight="1">
      <c r="B47" s="28" t="s">
        <v>106</v>
      </c>
      <c r="C47" s="3">
        <v>357818</v>
      </c>
      <c r="D47" s="3">
        <v>233318</v>
      </c>
      <c r="E47" s="3">
        <v>37411</v>
      </c>
      <c r="F47" s="3">
        <v>25378</v>
      </c>
      <c r="G47" s="3">
        <v>39787</v>
      </c>
      <c r="H47" s="3">
        <v>5161</v>
      </c>
      <c r="I47" s="3">
        <v>16763</v>
      </c>
    </row>
    <row r="48" spans="2:9" ht="15.75" customHeight="1">
      <c r="B48" s="28" t="s">
        <v>107</v>
      </c>
      <c r="C48" s="3">
        <v>5878</v>
      </c>
      <c r="D48" s="3">
        <v>1520</v>
      </c>
      <c r="E48" s="3">
        <v>125</v>
      </c>
      <c r="F48" s="3">
        <v>912</v>
      </c>
      <c r="G48" s="3">
        <v>1445</v>
      </c>
      <c r="H48" s="3">
        <v>1588</v>
      </c>
      <c r="I48" s="3">
        <v>288</v>
      </c>
    </row>
    <row r="49" spans="2:9" ht="15.75" customHeight="1">
      <c r="B49" s="28" t="s">
        <v>108</v>
      </c>
      <c r="C49" s="3">
        <v>4088</v>
      </c>
      <c r="D49" s="3">
        <v>450</v>
      </c>
      <c r="E49" s="3">
        <v>156</v>
      </c>
      <c r="F49" s="3">
        <v>164</v>
      </c>
      <c r="G49" s="3">
        <v>463</v>
      </c>
      <c r="H49" s="3">
        <v>2607</v>
      </c>
      <c r="I49" s="3">
        <v>248</v>
      </c>
    </row>
    <row r="50" spans="2:9" ht="6" customHeight="1">
      <c r="B50" s="28"/>
      <c r="C50" s="3"/>
      <c r="D50" s="3"/>
      <c r="E50" s="3"/>
      <c r="F50" s="3"/>
      <c r="G50" s="3"/>
      <c r="H50" s="3"/>
      <c r="I50" s="3"/>
    </row>
    <row r="51" spans="2:9" ht="15.75" customHeight="1">
      <c r="B51" s="26" t="s">
        <v>110</v>
      </c>
      <c r="C51" s="2">
        <v>405820</v>
      </c>
      <c r="D51" s="2">
        <v>249905</v>
      </c>
      <c r="E51" s="2">
        <v>45554</v>
      </c>
      <c r="F51" s="2">
        <v>29674</v>
      </c>
      <c r="G51" s="2">
        <v>48212</v>
      </c>
      <c r="H51" s="2">
        <v>11857</v>
      </c>
      <c r="I51" s="2">
        <v>20618</v>
      </c>
    </row>
    <row r="52" spans="2:9" ht="15.75" customHeight="1">
      <c r="B52" s="28" t="s">
        <v>61</v>
      </c>
      <c r="C52" s="3">
        <v>301089</v>
      </c>
      <c r="D52" s="3">
        <v>184458</v>
      </c>
      <c r="E52" s="3">
        <v>37856</v>
      </c>
      <c r="F52" s="3">
        <v>19969</v>
      </c>
      <c r="G52" s="3">
        <v>38452</v>
      </c>
      <c r="H52" s="3">
        <v>7559</v>
      </c>
      <c r="I52" s="3">
        <v>12795</v>
      </c>
    </row>
    <row r="53" spans="2:9" ht="15.75" customHeight="1">
      <c r="B53" s="28" t="s">
        <v>62</v>
      </c>
      <c r="C53" s="3">
        <v>104731</v>
      </c>
      <c r="D53" s="3">
        <v>65447</v>
      </c>
      <c r="E53" s="3">
        <v>7698</v>
      </c>
      <c r="F53" s="3">
        <v>9705</v>
      </c>
      <c r="G53" s="3">
        <v>9760</v>
      </c>
      <c r="H53" s="3">
        <v>4298</v>
      </c>
      <c r="I53" s="3">
        <v>7823</v>
      </c>
    </row>
    <row r="54" spans="2:9" ht="6" customHeight="1">
      <c r="B54" s="28"/>
      <c r="C54" s="66"/>
      <c r="D54" s="24"/>
      <c r="E54" s="68"/>
      <c r="F54" s="66"/>
      <c r="G54" s="24"/>
      <c r="H54" s="24"/>
      <c r="I54" s="68"/>
    </row>
    <row r="55" spans="2:9">
      <c r="B55" s="26" t="s">
        <v>111</v>
      </c>
      <c r="C55" s="2">
        <v>23.19952</v>
      </c>
      <c r="D55" s="2">
        <v>15.87641</v>
      </c>
      <c r="E55" s="2">
        <v>34.179299999999998</v>
      </c>
      <c r="F55" s="2">
        <v>36.131610000000002</v>
      </c>
      <c r="G55" s="2">
        <v>48.137149999999998</v>
      </c>
      <c r="H55" s="2">
        <v>39.841340000000002</v>
      </c>
      <c r="I55" s="2">
        <v>36.080970000000001</v>
      </c>
    </row>
    <row r="56" spans="2:9" ht="6" customHeight="1">
      <c r="B56" s="30"/>
      <c r="C56" s="66"/>
      <c r="D56" s="24"/>
      <c r="E56" s="68"/>
      <c r="F56" s="66"/>
      <c r="G56" s="24"/>
      <c r="H56" s="24"/>
      <c r="I56" s="68"/>
    </row>
    <row r="57" spans="2:9">
      <c r="B57" s="26" t="s">
        <v>112</v>
      </c>
      <c r="C57" s="2">
        <v>14</v>
      </c>
      <c r="D57" s="2">
        <v>8</v>
      </c>
      <c r="E57" s="2">
        <v>32</v>
      </c>
      <c r="F57" s="2">
        <v>36</v>
      </c>
      <c r="G57" s="2">
        <v>50</v>
      </c>
      <c r="H57" s="2">
        <v>38</v>
      </c>
      <c r="I57" s="2">
        <v>36</v>
      </c>
    </row>
    <row r="58" spans="2:9" ht="6" customHeight="1">
      <c r="B58" s="30"/>
      <c r="C58" s="66"/>
      <c r="D58" s="24"/>
      <c r="E58" s="68"/>
      <c r="F58" s="66"/>
      <c r="G58" s="24"/>
      <c r="H58" s="24"/>
      <c r="I58" s="68"/>
    </row>
    <row r="59" spans="2:9">
      <c r="B59" s="26" t="s">
        <v>113</v>
      </c>
      <c r="C59" s="2">
        <v>141.77834236045192</v>
      </c>
      <c r="D59" s="2">
        <v>288.05409385218388</v>
      </c>
      <c r="E59" s="2">
        <v>16.081141773541592</v>
      </c>
      <c r="F59" s="2">
        <v>19.668923414080538</v>
      </c>
      <c r="G59" s="2">
        <v>49.856716053899156</v>
      </c>
      <c r="H59" s="2">
        <v>29.146252475763578</v>
      </c>
      <c r="I59" s="2">
        <v>55.294684659873319</v>
      </c>
    </row>
    <row r="60" spans="2:9" ht="6" customHeight="1">
      <c r="B60" s="27"/>
      <c r="C60" s="72"/>
      <c r="D60" s="72"/>
      <c r="E60" s="72"/>
      <c r="F60" s="72"/>
      <c r="G60" s="72"/>
      <c r="H60" s="72"/>
      <c r="I60" s="72"/>
    </row>
    <row r="61" spans="2:9">
      <c r="B61" s="26" t="s">
        <v>114</v>
      </c>
      <c r="C61" s="2">
        <v>121.74279226459694</v>
      </c>
      <c r="D61" s="2">
        <v>264.94402217458151</v>
      </c>
      <c r="E61" s="2">
        <v>8.8028344727780823</v>
      </c>
      <c r="F61" s="2">
        <v>12.965209564434705</v>
      </c>
      <c r="G61" s="2">
        <v>11.20663374184501</v>
      </c>
      <c r="H61" s="2">
        <v>14.406337954758678</v>
      </c>
      <c r="I61" s="2">
        <v>34.694299091159458</v>
      </c>
    </row>
    <row r="62" spans="2:9" ht="6" customHeight="1">
      <c r="B62" s="30"/>
      <c r="C62" s="73"/>
      <c r="D62" s="73"/>
      <c r="E62" s="73"/>
      <c r="F62" s="73"/>
      <c r="G62" s="73"/>
      <c r="H62" s="73"/>
      <c r="I62" s="73"/>
    </row>
    <row r="63" spans="2:9">
      <c r="B63" s="26" t="s">
        <v>115</v>
      </c>
      <c r="C63" s="2">
        <v>20.035550095854969</v>
      </c>
      <c r="D63" s="2">
        <v>23.110071677602374</v>
      </c>
      <c r="E63" s="2">
        <v>7.2783073007635117</v>
      </c>
      <c r="F63" s="2">
        <v>6.7037138496458342</v>
      </c>
      <c r="G63" s="2">
        <v>38.650082312054138</v>
      </c>
      <c r="H63" s="2">
        <v>14.739914521004899</v>
      </c>
      <c r="I63" s="2">
        <v>20.600385568713854</v>
      </c>
    </row>
    <row r="64" spans="2:9" ht="6" customHeight="1">
      <c r="B64" s="30"/>
      <c r="C64" s="66"/>
      <c r="D64" s="66"/>
      <c r="E64" s="66"/>
      <c r="F64" s="66"/>
      <c r="G64" s="66"/>
      <c r="H64" s="66"/>
      <c r="I64" s="66"/>
    </row>
    <row r="65" spans="2:9">
      <c r="B65" s="26" t="s">
        <v>116</v>
      </c>
      <c r="C65" s="2">
        <v>240811</v>
      </c>
      <c r="D65" s="2">
        <v>104256</v>
      </c>
      <c r="E65" s="2">
        <v>38914</v>
      </c>
      <c r="F65" s="2">
        <v>26487</v>
      </c>
      <c r="G65" s="2">
        <v>44027</v>
      </c>
      <c r="H65" s="2">
        <v>10440</v>
      </c>
      <c r="I65" s="2">
        <v>16687</v>
      </c>
    </row>
    <row r="66" spans="2:9">
      <c r="B66" s="28" t="s">
        <v>24</v>
      </c>
      <c r="C66" s="3">
        <v>11232</v>
      </c>
      <c r="D66" s="3">
        <v>3102</v>
      </c>
      <c r="E66" s="3">
        <v>7298</v>
      </c>
      <c r="F66" s="3">
        <v>83</v>
      </c>
      <c r="G66" s="3">
        <v>479</v>
      </c>
      <c r="H66" s="3">
        <v>165</v>
      </c>
      <c r="I66" s="3">
        <v>105</v>
      </c>
    </row>
    <row r="67" spans="2:9">
      <c r="B67" s="28" t="s">
        <v>95</v>
      </c>
      <c r="C67" s="3">
        <v>18530</v>
      </c>
      <c r="D67" s="3">
        <v>7001</v>
      </c>
      <c r="E67" s="3">
        <v>10297</v>
      </c>
      <c r="F67" s="3">
        <v>359</v>
      </c>
      <c r="G67" s="3">
        <v>434</v>
      </c>
      <c r="H67" s="3">
        <v>141</v>
      </c>
      <c r="I67" s="3">
        <v>298</v>
      </c>
    </row>
    <row r="68" spans="2:9">
      <c r="B68" s="31" t="s">
        <v>26</v>
      </c>
      <c r="C68" s="3">
        <v>18142</v>
      </c>
      <c r="D68" s="3">
        <v>8784</v>
      </c>
      <c r="E68" s="3">
        <v>5293</v>
      </c>
      <c r="F68" s="3">
        <v>790</v>
      </c>
      <c r="G68" s="3">
        <v>2160</v>
      </c>
      <c r="H68" s="3">
        <v>334</v>
      </c>
      <c r="I68" s="3">
        <v>781</v>
      </c>
    </row>
    <row r="69" spans="2:9">
      <c r="B69" s="28" t="s">
        <v>27</v>
      </c>
      <c r="C69" s="3">
        <v>36816</v>
      </c>
      <c r="D69" s="3">
        <v>22242</v>
      </c>
      <c r="E69" s="3">
        <v>4628</v>
      </c>
      <c r="F69" s="3">
        <v>2346</v>
      </c>
      <c r="G69" s="3">
        <v>4720</v>
      </c>
      <c r="H69" s="3">
        <v>1251</v>
      </c>
      <c r="I69" s="3">
        <v>1629</v>
      </c>
    </row>
    <row r="70" spans="2:9">
      <c r="B70" s="28" t="s">
        <v>28</v>
      </c>
      <c r="C70" s="3">
        <v>64130</v>
      </c>
      <c r="D70" s="3">
        <v>33439</v>
      </c>
      <c r="E70" s="3">
        <v>4442</v>
      </c>
      <c r="F70" s="3">
        <v>6119</v>
      </c>
      <c r="G70" s="3">
        <v>12603</v>
      </c>
      <c r="H70" s="3">
        <v>2404</v>
      </c>
      <c r="I70" s="3">
        <v>5123</v>
      </c>
    </row>
    <row r="71" spans="2:9">
      <c r="B71" s="28" t="s">
        <v>29</v>
      </c>
      <c r="C71" s="3">
        <v>91961</v>
      </c>
      <c r="D71" s="3">
        <v>29688</v>
      </c>
      <c r="E71" s="3">
        <v>6956</v>
      </c>
      <c r="F71" s="3">
        <v>16790</v>
      </c>
      <c r="G71" s="3">
        <v>23631</v>
      </c>
      <c r="H71" s="3">
        <v>6145</v>
      </c>
      <c r="I71" s="3">
        <v>8751</v>
      </c>
    </row>
    <row r="72" spans="2:9" ht="6" customHeight="1">
      <c r="B72" s="27"/>
      <c r="C72" s="66"/>
      <c r="D72" s="24"/>
      <c r="E72" s="68"/>
      <c r="F72" s="66"/>
      <c r="G72" s="24"/>
      <c r="H72" s="24"/>
      <c r="I72" s="68"/>
    </row>
    <row r="73" spans="2:9">
      <c r="B73" s="26" t="s">
        <v>117</v>
      </c>
      <c r="C73" s="2">
        <v>249862</v>
      </c>
      <c r="D73" s="2">
        <v>107278</v>
      </c>
      <c r="E73" s="2">
        <v>42523</v>
      </c>
      <c r="F73" s="2">
        <v>26879</v>
      </c>
      <c r="G73" s="2">
        <v>45090</v>
      </c>
      <c r="H73" s="2">
        <v>10873</v>
      </c>
      <c r="I73" s="2">
        <v>17219</v>
      </c>
    </row>
    <row r="74" spans="2:9">
      <c r="B74" s="32" t="s">
        <v>30</v>
      </c>
      <c r="C74" s="3">
        <v>124078</v>
      </c>
      <c r="D74" s="3">
        <v>46254</v>
      </c>
      <c r="E74" s="3">
        <v>21766</v>
      </c>
      <c r="F74" s="3">
        <v>16414</v>
      </c>
      <c r="G74" s="3">
        <v>24732</v>
      </c>
      <c r="H74" s="3">
        <v>6740</v>
      </c>
      <c r="I74" s="3">
        <v>8172</v>
      </c>
    </row>
    <row r="75" spans="2:9">
      <c r="B75" s="28" t="s">
        <v>31</v>
      </c>
      <c r="C75" s="3">
        <v>122817</v>
      </c>
      <c r="D75" s="3">
        <v>45740</v>
      </c>
      <c r="E75" s="3">
        <v>21525</v>
      </c>
      <c r="F75" s="3">
        <v>16289</v>
      </c>
      <c r="G75" s="3">
        <v>24503</v>
      </c>
      <c r="H75" s="3">
        <v>6708</v>
      </c>
      <c r="I75" s="3">
        <v>8052</v>
      </c>
    </row>
    <row r="76" spans="2:9">
      <c r="B76" s="31" t="s">
        <v>32</v>
      </c>
      <c r="C76" s="3">
        <v>1261</v>
      </c>
      <c r="D76" s="3">
        <v>514</v>
      </c>
      <c r="E76" s="3">
        <v>241</v>
      </c>
      <c r="F76" s="3">
        <v>125</v>
      </c>
      <c r="G76" s="3">
        <v>229</v>
      </c>
      <c r="H76" s="3">
        <v>32</v>
      </c>
      <c r="I76" s="3">
        <v>120</v>
      </c>
    </row>
    <row r="77" spans="2:9">
      <c r="B77" s="32" t="s">
        <v>33</v>
      </c>
      <c r="C77" s="3">
        <v>125784</v>
      </c>
      <c r="D77" s="3">
        <v>61024</v>
      </c>
      <c r="E77" s="3">
        <v>20757</v>
      </c>
      <c r="F77" s="3">
        <v>10465</v>
      </c>
      <c r="G77" s="3">
        <v>20358</v>
      </c>
      <c r="H77" s="3">
        <v>4133</v>
      </c>
      <c r="I77" s="3">
        <v>9047</v>
      </c>
    </row>
    <row r="78" spans="2:9" ht="6" customHeight="1">
      <c r="B78" s="30"/>
      <c r="C78" s="66"/>
      <c r="D78" s="66"/>
      <c r="E78" s="66"/>
      <c r="F78" s="66"/>
      <c r="G78" s="66"/>
      <c r="H78" s="66"/>
      <c r="I78" s="66"/>
    </row>
    <row r="79" spans="2:9">
      <c r="B79" s="26" t="s">
        <v>30</v>
      </c>
      <c r="C79" s="2">
        <v>124078</v>
      </c>
      <c r="D79" s="2">
        <v>46254</v>
      </c>
      <c r="E79" s="2">
        <v>21766</v>
      </c>
      <c r="F79" s="2">
        <v>16414</v>
      </c>
      <c r="G79" s="2">
        <v>24732</v>
      </c>
      <c r="H79" s="2">
        <v>6740</v>
      </c>
      <c r="I79" s="2">
        <v>8172</v>
      </c>
    </row>
    <row r="80" spans="2:9">
      <c r="B80" s="28" t="s">
        <v>31</v>
      </c>
      <c r="C80" s="3">
        <v>122817</v>
      </c>
      <c r="D80" s="3">
        <v>45740</v>
      </c>
      <c r="E80" s="3">
        <v>21525</v>
      </c>
      <c r="F80" s="3">
        <v>16289</v>
      </c>
      <c r="G80" s="3">
        <v>24503</v>
      </c>
      <c r="H80" s="3">
        <v>6708</v>
      </c>
      <c r="I80" s="3">
        <v>8052</v>
      </c>
    </row>
    <row r="81" spans="2:9">
      <c r="B81" s="28" t="s">
        <v>32</v>
      </c>
      <c r="C81" s="3">
        <v>1261</v>
      </c>
      <c r="D81" s="3">
        <v>514</v>
      </c>
      <c r="E81" s="3">
        <v>241</v>
      </c>
      <c r="F81" s="3">
        <v>125</v>
      </c>
      <c r="G81" s="3">
        <v>229</v>
      </c>
      <c r="H81" s="3">
        <v>32</v>
      </c>
      <c r="I81" s="3">
        <v>120</v>
      </c>
    </row>
    <row r="82" spans="2:9" ht="6" customHeight="1">
      <c r="B82" s="30"/>
      <c r="C82" s="66"/>
      <c r="D82" s="66"/>
      <c r="E82" s="66"/>
      <c r="F82" s="66"/>
      <c r="G82" s="66"/>
      <c r="H82" s="66"/>
      <c r="I82" s="66"/>
    </row>
    <row r="83" spans="2:9">
      <c r="B83" s="26" t="s">
        <v>118</v>
      </c>
      <c r="C83" s="2">
        <v>122804</v>
      </c>
      <c r="D83" s="2">
        <v>45740</v>
      </c>
      <c r="E83" s="2">
        <v>21525</v>
      </c>
      <c r="F83" s="2">
        <v>16286</v>
      </c>
      <c r="G83" s="2">
        <v>24493</v>
      </c>
      <c r="H83" s="2">
        <v>6708</v>
      </c>
      <c r="I83" s="2">
        <v>8052</v>
      </c>
    </row>
    <row r="84" spans="2:9">
      <c r="B84" s="31" t="s">
        <v>34</v>
      </c>
      <c r="C84" s="3">
        <v>17194</v>
      </c>
      <c r="D84" s="3">
        <v>3678</v>
      </c>
      <c r="E84" s="3">
        <v>893</v>
      </c>
      <c r="F84" s="3">
        <v>3213</v>
      </c>
      <c r="G84" s="3">
        <v>6475</v>
      </c>
      <c r="H84" s="3">
        <v>1659</v>
      </c>
      <c r="I84" s="3">
        <v>1276</v>
      </c>
    </row>
    <row r="85" spans="2:9">
      <c r="B85" s="31" t="s">
        <v>35</v>
      </c>
      <c r="C85" s="3">
        <v>28639</v>
      </c>
      <c r="D85" s="3">
        <v>7959</v>
      </c>
      <c r="E85" s="3">
        <v>2382</v>
      </c>
      <c r="F85" s="3">
        <v>5899</v>
      </c>
      <c r="G85" s="3">
        <v>7718</v>
      </c>
      <c r="H85" s="3">
        <v>1395</v>
      </c>
      <c r="I85" s="3">
        <v>3286</v>
      </c>
    </row>
    <row r="86" spans="2:9">
      <c r="B86" s="31" t="s">
        <v>36</v>
      </c>
      <c r="C86" s="3">
        <v>4628</v>
      </c>
      <c r="D86" s="3">
        <v>1908</v>
      </c>
      <c r="E86" s="3">
        <v>560</v>
      </c>
      <c r="F86" s="3">
        <v>772</v>
      </c>
      <c r="G86" s="3">
        <v>701</v>
      </c>
      <c r="H86" s="3">
        <v>267</v>
      </c>
      <c r="I86" s="3">
        <v>420</v>
      </c>
    </row>
    <row r="87" spans="2:9">
      <c r="B87" s="31" t="s">
        <v>37</v>
      </c>
      <c r="C87" s="3">
        <v>11386</v>
      </c>
      <c r="D87" s="3">
        <v>5255</v>
      </c>
      <c r="E87" s="3">
        <v>1012</v>
      </c>
      <c r="F87" s="3">
        <v>1844</v>
      </c>
      <c r="G87" s="3">
        <v>1934</v>
      </c>
      <c r="H87" s="3">
        <v>583</v>
      </c>
      <c r="I87" s="3">
        <v>758</v>
      </c>
    </row>
    <row r="88" spans="2:9">
      <c r="B88" s="31" t="s">
        <v>38</v>
      </c>
      <c r="C88" s="3">
        <v>19878</v>
      </c>
      <c r="D88" s="3">
        <v>8685</v>
      </c>
      <c r="E88" s="3">
        <v>2327</v>
      </c>
      <c r="F88" s="3">
        <v>2100</v>
      </c>
      <c r="G88" s="3">
        <v>4239</v>
      </c>
      <c r="H88" s="3">
        <v>1622</v>
      </c>
      <c r="I88" s="3">
        <v>905</v>
      </c>
    </row>
    <row r="89" spans="2:9">
      <c r="B89" s="31" t="s">
        <v>39</v>
      </c>
      <c r="C89" s="3">
        <v>10868</v>
      </c>
      <c r="D89" s="3">
        <v>2876</v>
      </c>
      <c r="E89" s="3">
        <v>7306</v>
      </c>
      <c r="F89" s="3">
        <v>162</v>
      </c>
      <c r="G89" s="3">
        <v>343</v>
      </c>
      <c r="H89" s="3">
        <v>15</v>
      </c>
      <c r="I89" s="3">
        <v>166</v>
      </c>
    </row>
    <row r="90" spans="2:9">
      <c r="B90" s="31" t="s">
        <v>40</v>
      </c>
      <c r="C90" s="3">
        <v>14389</v>
      </c>
      <c r="D90" s="3">
        <v>7513</v>
      </c>
      <c r="E90" s="3">
        <v>2810</v>
      </c>
      <c r="F90" s="3">
        <v>1166</v>
      </c>
      <c r="G90" s="3">
        <v>1517</v>
      </c>
      <c r="H90" s="3">
        <v>717</v>
      </c>
      <c r="I90" s="3">
        <v>666</v>
      </c>
    </row>
    <row r="91" spans="2:9">
      <c r="B91" s="31" t="s">
        <v>41</v>
      </c>
      <c r="C91" s="3">
        <v>4440</v>
      </c>
      <c r="D91" s="3">
        <v>2928</v>
      </c>
      <c r="E91" s="3">
        <v>734</v>
      </c>
      <c r="F91" s="3">
        <v>230</v>
      </c>
      <c r="G91" s="3">
        <v>304</v>
      </c>
      <c r="H91" s="3">
        <v>68</v>
      </c>
      <c r="I91" s="3">
        <v>176</v>
      </c>
    </row>
    <row r="92" spans="2:9">
      <c r="B92" s="28" t="s">
        <v>42</v>
      </c>
      <c r="C92" s="3">
        <v>7749</v>
      </c>
      <c r="D92" s="3">
        <v>3104</v>
      </c>
      <c r="E92" s="3">
        <v>3192</v>
      </c>
      <c r="F92" s="3">
        <v>535</v>
      </c>
      <c r="G92" s="3">
        <v>583</v>
      </c>
      <c r="H92" s="3">
        <v>166</v>
      </c>
      <c r="I92" s="3">
        <v>169</v>
      </c>
    </row>
    <row r="93" spans="2:9">
      <c r="B93" s="28" t="s">
        <v>96</v>
      </c>
      <c r="C93" s="3">
        <v>71</v>
      </c>
      <c r="D93" s="3">
        <v>22</v>
      </c>
      <c r="E93" s="3" t="s">
        <v>78</v>
      </c>
      <c r="F93" s="3">
        <v>27</v>
      </c>
      <c r="G93" s="3">
        <v>22</v>
      </c>
      <c r="H93" s="3" t="s">
        <v>78</v>
      </c>
      <c r="I93" s="3" t="s">
        <v>78</v>
      </c>
    </row>
    <row r="94" spans="2:9">
      <c r="B94" s="28" t="s">
        <v>132</v>
      </c>
      <c r="C94" s="66">
        <v>3562</v>
      </c>
      <c r="D94" s="66">
        <v>1812</v>
      </c>
      <c r="E94" s="66">
        <v>309</v>
      </c>
      <c r="F94" s="66">
        <v>338</v>
      </c>
      <c r="G94" s="66">
        <v>657</v>
      </c>
      <c r="H94" s="66">
        <v>216</v>
      </c>
      <c r="I94" s="66">
        <v>230</v>
      </c>
    </row>
    <row r="95" spans="2:9" ht="6" customHeight="1">
      <c r="B95" s="28"/>
      <c r="C95" s="77"/>
      <c r="D95" s="77"/>
      <c r="E95" s="77"/>
      <c r="F95" s="77"/>
      <c r="G95" s="77"/>
      <c r="H95" s="77"/>
      <c r="I95" s="77"/>
    </row>
    <row r="96" spans="2:9">
      <c r="B96" s="26" t="s">
        <v>43</v>
      </c>
      <c r="C96" s="2">
        <v>119415</v>
      </c>
      <c r="D96" s="2">
        <v>44159</v>
      </c>
      <c r="E96" s="2">
        <v>21080</v>
      </c>
      <c r="F96" s="2">
        <v>16054</v>
      </c>
      <c r="G96" s="2">
        <v>23787</v>
      </c>
      <c r="H96" s="2">
        <v>6521</v>
      </c>
      <c r="I96" s="2">
        <v>7814</v>
      </c>
    </row>
    <row r="97" spans="2:9">
      <c r="B97" s="28" t="s">
        <v>44</v>
      </c>
      <c r="C97" s="3">
        <v>70044</v>
      </c>
      <c r="D97" s="3">
        <v>30156</v>
      </c>
      <c r="E97" s="3">
        <v>8752</v>
      </c>
      <c r="F97" s="3">
        <v>10066</v>
      </c>
      <c r="G97" s="3">
        <v>12763</v>
      </c>
      <c r="H97" s="3">
        <v>3360</v>
      </c>
      <c r="I97" s="3">
        <v>4947</v>
      </c>
    </row>
    <row r="98" spans="2:9">
      <c r="B98" s="28" t="s">
        <v>45</v>
      </c>
      <c r="C98" s="3">
        <v>5894</v>
      </c>
      <c r="D98" s="3">
        <v>914</v>
      </c>
      <c r="E98" s="3">
        <v>4879</v>
      </c>
      <c r="F98" s="3" t="s">
        <v>78</v>
      </c>
      <c r="G98" s="3">
        <v>58</v>
      </c>
      <c r="H98" s="3" t="s">
        <v>78</v>
      </c>
      <c r="I98" s="3">
        <v>43</v>
      </c>
    </row>
    <row r="99" spans="2:9">
      <c r="B99" s="28" t="s">
        <v>97</v>
      </c>
      <c r="C99" s="3">
        <v>13917</v>
      </c>
      <c r="D99" s="3">
        <v>3513</v>
      </c>
      <c r="E99" s="3">
        <v>701</v>
      </c>
      <c r="F99" s="3">
        <v>2038</v>
      </c>
      <c r="G99" s="3">
        <v>4984</v>
      </c>
      <c r="H99" s="3">
        <v>1742</v>
      </c>
      <c r="I99" s="3">
        <v>939</v>
      </c>
    </row>
    <row r="100" spans="2:9">
      <c r="B100" s="31" t="s">
        <v>98</v>
      </c>
      <c r="C100" s="3">
        <v>26102</v>
      </c>
      <c r="D100" s="3">
        <v>8088</v>
      </c>
      <c r="E100" s="3">
        <v>5670</v>
      </c>
      <c r="F100" s="3">
        <v>3672</v>
      </c>
      <c r="G100" s="3">
        <v>5589</v>
      </c>
      <c r="H100" s="3">
        <v>1303</v>
      </c>
      <c r="I100" s="3">
        <v>1780</v>
      </c>
    </row>
    <row r="101" spans="2:9">
      <c r="B101" s="28" t="s">
        <v>49</v>
      </c>
      <c r="C101" s="3">
        <v>3458</v>
      </c>
      <c r="D101" s="3">
        <v>1488</v>
      </c>
      <c r="E101" s="3">
        <v>1078</v>
      </c>
      <c r="F101" s="3">
        <v>278</v>
      </c>
      <c r="G101" s="3">
        <v>393</v>
      </c>
      <c r="H101" s="3">
        <v>116</v>
      </c>
      <c r="I101" s="3">
        <v>105</v>
      </c>
    </row>
    <row r="102" spans="2:9" ht="6" customHeight="1">
      <c r="B102" s="30"/>
      <c r="C102" s="66"/>
      <c r="D102" s="24"/>
      <c r="E102" s="68"/>
      <c r="F102" s="66"/>
      <c r="G102" s="24"/>
      <c r="H102" s="24"/>
      <c r="I102" s="68"/>
    </row>
    <row r="103" spans="2:9">
      <c r="B103" s="26" t="s">
        <v>99</v>
      </c>
      <c r="C103" s="2">
        <v>44.710720000000002</v>
      </c>
      <c r="D103" s="2">
        <v>41.65363</v>
      </c>
      <c r="E103" s="2">
        <v>47.0456</v>
      </c>
      <c r="F103" s="2">
        <v>45.508319999999998</v>
      </c>
      <c r="G103" s="2">
        <v>46.357619999999997</v>
      </c>
      <c r="H103" s="2">
        <v>51.104410000000001</v>
      </c>
      <c r="I103" s="2">
        <v>43.725769999999997</v>
      </c>
    </row>
    <row r="104" spans="2:9" s="35" customFormat="1" ht="7.5" customHeight="1" thickBot="1">
      <c r="B104" s="10"/>
      <c r="C104" s="78"/>
      <c r="D104" s="78"/>
      <c r="E104" s="78"/>
      <c r="F104" s="78"/>
      <c r="G104" s="78"/>
      <c r="H104" s="78"/>
      <c r="I104" s="78"/>
    </row>
    <row r="105" spans="2:9">
      <c r="B105" s="96" t="s">
        <v>63</v>
      </c>
      <c r="C105" s="96"/>
      <c r="D105" s="96"/>
      <c r="E105" s="96"/>
      <c r="F105" s="96"/>
      <c r="G105" s="96"/>
      <c r="H105" s="96"/>
      <c r="I105" s="96"/>
    </row>
    <row r="106" spans="2:9">
      <c r="B106" s="100" t="s">
        <v>64</v>
      </c>
      <c r="C106" s="100"/>
      <c r="D106" s="100"/>
      <c r="E106" s="100"/>
      <c r="F106" s="100"/>
      <c r="G106" s="100"/>
      <c r="H106" s="100"/>
      <c r="I106" s="100"/>
    </row>
    <row r="107" spans="2:9" ht="31.5" customHeight="1">
      <c r="B107" s="84" t="s">
        <v>136</v>
      </c>
      <c r="C107" s="84"/>
      <c r="D107" s="84"/>
      <c r="E107" s="84"/>
      <c r="F107" s="75"/>
      <c r="G107" s="75"/>
      <c r="H107" s="75"/>
      <c r="I107" s="75"/>
    </row>
    <row r="108" spans="2:9">
      <c r="B108" s="74" t="s">
        <v>140</v>
      </c>
      <c r="C108" s="71"/>
      <c r="D108" s="34"/>
      <c r="E108" s="34"/>
      <c r="F108" s="34"/>
      <c r="G108" s="71"/>
      <c r="H108" s="71"/>
      <c r="I108" s="34"/>
    </row>
    <row r="109" spans="2:9">
      <c r="B109" s="74" t="s">
        <v>121</v>
      </c>
      <c r="C109" s="71"/>
      <c r="D109" s="34"/>
      <c r="E109" s="34"/>
      <c r="F109" s="34"/>
      <c r="G109" s="71"/>
      <c r="H109" s="71"/>
      <c r="I109" s="34"/>
    </row>
    <row r="110" spans="2:9" ht="24" customHeight="1">
      <c r="B110" s="97" t="s">
        <v>122</v>
      </c>
      <c r="C110" s="97"/>
      <c r="D110" s="97"/>
      <c r="E110" s="97"/>
      <c r="F110" s="97"/>
      <c r="G110" s="97"/>
      <c r="H110" s="97"/>
      <c r="I110" s="97"/>
    </row>
    <row r="111" spans="2:9">
      <c r="B111" s="74" t="s">
        <v>123</v>
      </c>
      <c r="C111" s="71"/>
      <c r="D111" s="34"/>
      <c r="E111" s="34"/>
      <c r="F111" s="34"/>
      <c r="G111" s="71"/>
      <c r="H111" s="71"/>
      <c r="I111" s="34"/>
    </row>
    <row r="112" spans="2:9">
      <c r="B112" s="74" t="s">
        <v>143</v>
      </c>
      <c r="C112" s="71"/>
      <c r="D112" s="34"/>
      <c r="E112" s="34"/>
      <c r="F112" s="34"/>
      <c r="G112" s="71"/>
      <c r="H112" s="71"/>
      <c r="I112" s="34"/>
    </row>
    <row r="113" spans="2:9">
      <c r="B113" s="74" t="s">
        <v>124</v>
      </c>
      <c r="C113" s="71"/>
      <c r="D113" s="34"/>
      <c r="E113" s="34"/>
      <c r="F113" s="34"/>
      <c r="G113" s="71"/>
      <c r="H113" s="71"/>
      <c r="I113" s="34"/>
    </row>
    <row r="114" spans="2:9">
      <c r="B114" s="74" t="s">
        <v>125</v>
      </c>
      <c r="C114" s="71"/>
      <c r="D114" s="34"/>
      <c r="E114" s="34"/>
      <c r="F114" s="34"/>
      <c r="G114" s="71"/>
      <c r="H114" s="71"/>
      <c r="I114" s="34"/>
    </row>
    <row r="115" spans="2:9">
      <c r="B115" s="74" t="s">
        <v>126</v>
      </c>
      <c r="C115" s="71"/>
      <c r="D115" s="34"/>
      <c r="E115" s="34"/>
      <c r="F115" s="34"/>
      <c r="G115" s="71"/>
      <c r="H115" s="71"/>
      <c r="I115" s="34"/>
    </row>
    <row r="116" spans="2:9">
      <c r="B116" s="74" t="s">
        <v>127</v>
      </c>
      <c r="C116" s="71"/>
      <c r="D116" s="34"/>
      <c r="E116" s="34"/>
      <c r="F116" s="34"/>
      <c r="G116" s="71"/>
      <c r="H116" s="71"/>
      <c r="I116" s="34"/>
    </row>
    <row r="117" spans="2:9">
      <c r="B117" s="74" t="s">
        <v>128</v>
      </c>
      <c r="C117" s="71"/>
      <c r="D117" s="34"/>
      <c r="E117" s="34"/>
      <c r="F117" s="34"/>
      <c r="G117" s="71"/>
      <c r="H117" s="71"/>
      <c r="I117" s="34"/>
    </row>
    <row r="118" spans="2:9">
      <c r="B118" s="74" t="s">
        <v>129</v>
      </c>
      <c r="C118" s="71"/>
      <c r="D118" s="34"/>
      <c r="E118" s="34"/>
      <c r="F118" s="34"/>
      <c r="G118" s="71"/>
      <c r="H118" s="71"/>
      <c r="I118" s="34"/>
    </row>
    <row r="119" spans="2:9">
      <c r="B119" s="76" t="s">
        <v>50</v>
      </c>
      <c r="C119" s="71"/>
      <c r="D119" s="34"/>
      <c r="E119" s="34"/>
      <c r="F119" s="34"/>
      <c r="G119" s="71"/>
      <c r="H119" s="71"/>
      <c r="I119" s="34"/>
    </row>
    <row r="120" spans="2:9">
      <c r="B120" s="98">
        <v>6751</v>
      </c>
      <c r="C120" s="98"/>
      <c r="D120" s="98"/>
      <c r="E120" s="98"/>
      <c r="F120" s="98"/>
      <c r="G120" s="98"/>
      <c r="H120" s="98"/>
      <c r="I120" s="98"/>
    </row>
  </sheetData>
  <mergeCells count="8">
    <mergeCell ref="C1:I1"/>
    <mergeCell ref="B3:B4"/>
    <mergeCell ref="C3:I3"/>
    <mergeCell ref="B110:I110"/>
    <mergeCell ref="B120:I120"/>
    <mergeCell ref="B105:I105"/>
    <mergeCell ref="B106:I106"/>
    <mergeCell ref="B107:E10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9"/>
  <sheetViews>
    <sheetView showGridLines="0" topLeftCell="A64" zoomScale="85" zoomScaleNormal="85" workbookViewId="0"/>
  </sheetViews>
  <sheetFormatPr baseColWidth="10" defaultRowHeight="15.6"/>
  <cols>
    <col min="1" max="1" width="3.6640625" style="11" customWidth="1"/>
    <col min="2" max="2" width="46.33203125" style="11" customWidth="1"/>
    <col min="3" max="3" width="17.109375" style="11" customWidth="1"/>
    <col min="4" max="4" width="15.44140625" style="35" bestFit="1" customWidth="1"/>
    <col min="5" max="6" width="15.88671875" style="35" customWidth="1"/>
    <col min="7" max="7" width="13" style="11" bestFit="1" customWidth="1"/>
    <col min="8" max="8" width="13" style="11" customWidth="1"/>
    <col min="9" max="9" width="12.5546875" style="35" customWidth="1"/>
    <col min="10" max="209" width="11.44140625" style="11"/>
    <col min="210" max="210" width="14.6640625" style="11" customWidth="1"/>
    <col min="211" max="211" width="14.6640625" style="11" bestFit="1" customWidth="1"/>
    <col min="212" max="212" width="13.6640625" style="11" customWidth="1"/>
    <col min="213" max="213" width="1.88671875" style="11" customWidth="1"/>
    <col min="214" max="214" width="14.6640625" style="11" customWidth="1"/>
    <col min="215" max="215" width="13.6640625" style="11" customWidth="1"/>
    <col min="216" max="216" width="14.88671875" style="11" customWidth="1"/>
    <col min="217" max="217" width="13" style="11" bestFit="1" customWidth="1"/>
    <col min="218" max="465" width="11.44140625" style="11"/>
    <col min="466" max="466" width="14.6640625" style="11" customWidth="1"/>
    <col min="467" max="467" width="14.6640625" style="11" bestFit="1" customWidth="1"/>
    <col min="468" max="468" width="13.6640625" style="11" customWidth="1"/>
    <col min="469" max="469" width="1.88671875" style="11" customWidth="1"/>
    <col min="470" max="470" width="14.6640625" style="11" customWidth="1"/>
    <col min="471" max="471" width="13.6640625" style="11" customWidth="1"/>
    <col min="472" max="472" width="14.88671875" style="11" customWidth="1"/>
    <col min="473" max="473" width="13" style="11" bestFit="1" customWidth="1"/>
    <col min="474" max="721" width="11.44140625" style="11"/>
    <col min="722" max="722" width="14.6640625" style="11" customWidth="1"/>
    <col min="723" max="723" width="14.6640625" style="11" bestFit="1" customWidth="1"/>
    <col min="724" max="724" width="13.6640625" style="11" customWidth="1"/>
    <col min="725" max="725" width="1.88671875" style="11" customWidth="1"/>
    <col min="726" max="726" width="14.6640625" style="11" customWidth="1"/>
    <col min="727" max="727" width="13.6640625" style="11" customWidth="1"/>
    <col min="728" max="728" width="14.88671875" style="11" customWidth="1"/>
    <col min="729" max="729" width="13" style="11" bestFit="1" customWidth="1"/>
    <col min="730" max="977" width="11.44140625" style="11"/>
    <col min="978" max="978" width="14.6640625" style="11" customWidth="1"/>
    <col min="979" max="979" width="14.6640625" style="11" bestFit="1" customWidth="1"/>
    <col min="980" max="980" width="13.6640625" style="11" customWidth="1"/>
    <col min="981" max="981" width="1.88671875" style="11" customWidth="1"/>
    <col min="982" max="982" width="14.6640625" style="11" customWidth="1"/>
    <col min="983" max="983" width="13.6640625" style="11" customWidth="1"/>
    <col min="984" max="984" width="14.88671875" style="11" customWidth="1"/>
    <col min="985" max="985" width="13" style="11" bestFit="1" customWidth="1"/>
    <col min="986" max="1233" width="11.44140625" style="11"/>
    <col min="1234" max="1234" width="14.6640625" style="11" customWidth="1"/>
    <col min="1235" max="1235" width="14.6640625" style="11" bestFit="1" customWidth="1"/>
    <col min="1236" max="1236" width="13.6640625" style="11" customWidth="1"/>
    <col min="1237" max="1237" width="1.88671875" style="11" customWidth="1"/>
    <col min="1238" max="1238" width="14.6640625" style="11" customWidth="1"/>
    <col min="1239" max="1239" width="13.6640625" style="11" customWidth="1"/>
    <col min="1240" max="1240" width="14.88671875" style="11" customWidth="1"/>
    <col min="1241" max="1241" width="13" style="11" bestFit="1" customWidth="1"/>
    <col min="1242" max="1489" width="11.44140625" style="11"/>
    <col min="1490" max="1490" width="14.6640625" style="11" customWidth="1"/>
    <col min="1491" max="1491" width="14.6640625" style="11" bestFit="1" customWidth="1"/>
    <col min="1492" max="1492" width="13.6640625" style="11" customWidth="1"/>
    <col min="1493" max="1493" width="1.88671875" style="11" customWidth="1"/>
    <col min="1494" max="1494" width="14.6640625" style="11" customWidth="1"/>
    <col min="1495" max="1495" width="13.6640625" style="11" customWidth="1"/>
    <col min="1496" max="1496" width="14.88671875" style="11" customWidth="1"/>
    <col min="1497" max="1497" width="13" style="11" bestFit="1" customWidth="1"/>
    <col min="1498" max="1745" width="11.44140625" style="11"/>
    <col min="1746" max="1746" width="14.6640625" style="11" customWidth="1"/>
    <col min="1747" max="1747" width="14.6640625" style="11" bestFit="1" customWidth="1"/>
    <col min="1748" max="1748" width="13.6640625" style="11" customWidth="1"/>
    <col min="1749" max="1749" width="1.88671875" style="11" customWidth="1"/>
    <col min="1750" max="1750" width="14.6640625" style="11" customWidth="1"/>
    <col min="1751" max="1751" width="13.6640625" style="11" customWidth="1"/>
    <col min="1752" max="1752" width="14.88671875" style="11" customWidth="1"/>
    <col min="1753" max="1753" width="13" style="11" bestFit="1" customWidth="1"/>
    <col min="1754" max="2001" width="11.44140625" style="11"/>
    <col min="2002" max="2002" width="14.6640625" style="11" customWidth="1"/>
    <col min="2003" max="2003" width="14.6640625" style="11" bestFit="1" customWidth="1"/>
    <col min="2004" max="2004" width="13.6640625" style="11" customWidth="1"/>
    <col min="2005" max="2005" width="1.88671875" style="11" customWidth="1"/>
    <col min="2006" max="2006" width="14.6640625" style="11" customWidth="1"/>
    <col min="2007" max="2007" width="13.6640625" style="11" customWidth="1"/>
    <col min="2008" max="2008" width="14.88671875" style="11" customWidth="1"/>
    <col min="2009" max="2009" width="13" style="11" bestFit="1" customWidth="1"/>
    <col min="2010" max="2257" width="11.44140625" style="11"/>
    <col min="2258" max="2258" width="14.6640625" style="11" customWidth="1"/>
    <col min="2259" max="2259" width="14.6640625" style="11" bestFit="1" customWidth="1"/>
    <col min="2260" max="2260" width="13.6640625" style="11" customWidth="1"/>
    <col min="2261" max="2261" width="1.88671875" style="11" customWidth="1"/>
    <col min="2262" max="2262" width="14.6640625" style="11" customWidth="1"/>
    <col min="2263" max="2263" width="13.6640625" style="11" customWidth="1"/>
    <col min="2264" max="2264" width="14.88671875" style="11" customWidth="1"/>
    <col min="2265" max="2265" width="13" style="11" bestFit="1" customWidth="1"/>
    <col min="2266" max="2513" width="11.44140625" style="11"/>
    <col min="2514" max="2514" width="14.6640625" style="11" customWidth="1"/>
    <col min="2515" max="2515" width="14.6640625" style="11" bestFit="1" customWidth="1"/>
    <col min="2516" max="2516" width="13.6640625" style="11" customWidth="1"/>
    <col min="2517" max="2517" width="1.88671875" style="11" customWidth="1"/>
    <col min="2518" max="2518" width="14.6640625" style="11" customWidth="1"/>
    <col min="2519" max="2519" width="13.6640625" style="11" customWidth="1"/>
    <col min="2520" max="2520" width="14.88671875" style="11" customWidth="1"/>
    <col min="2521" max="2521" width="13" style="11" bestFit="1" customWidth="1"/>
    <col min="2522" max="2769" width="11.44140625" style="11"/>
    <col min="2770" max="2770" width="14.6640625" style="11" customWidth="1"/>
    <col min="2771" max="2771" width="14.6640625" style="11" bestFit="1" customWidth="1"/>
    <col min="2772" max="2772" width="13.6640625" style="11" customWidth="1"/>
    <col min="2773" max="2773" width="1.88671875" style="11" customWidth="1"/>
    <col min="2774" max="2774" width="14.6640625" style="11" customWidth="1"/>
    <col min="2775" max="2775" width="13.6640625" style="11" customWidth="1"/>
    <col min="2776" max="2776" width="14.88671875" style="11" customWidth="1"/>
    <col min="2777" max="2777" width="13" style="11" bestFit="1" customWidth="1"/>
    <col min="2778" max="3025" width="11.44140625" style="11"/>
    <col min="3026" max="3026" width="14.6640625" style="11" customWidth="1"/>
    <col min="3027" max="3027" width="14.6640625" style="11" bestFit="1" customWidth="1"/>
    <col min="3028" max="3028" width="13.6640625" style="11" customWidth="1"/>
    <col min="3029" max="3029" width="1.88671875" style="11" customWidth="1"/>
    <col min="3030" max="3030" width="14.6640625" style="11" customWidth="1"/>
    <col min="3031" max="3031" width="13.6640625" style="11" customWidth="1"/>
    <col min="3032" max="3032" width="14.88671875" style="11" customWidth="1"/>
    <col min="3033" max="3033" width="13" style="11" bestFit="1" customWidth="1"/>
    <col min="3034" max="3281" width="11.44140625" style="11"/>
    <col min="3282" max="3282" width="14.6640625" style="11" customWidth="1"/>
    <col min="3283" max="3283" width="14.6640625" style="11" bestFit="1" customWidth="1"/>
    <col min="3284" max="3284" width="13.6640625" style="11" customWidth="1"/>
    <col min="3285" max="3285" width="1.88671875" style="11" customWidth="1"/>
    <col min="3286" max="3286" width="14.6640625" style="11" customWidth="1"/>
    <col min="3287" max="3287" width="13.6640625" style="11" customWidth="1"/>
    <col min="3288" max="3288" width="14.88671875" style="11" customWidth="1"/>
    <col min="3289" max="3289" width="13" style="11" bestFit="1" customWidth="1"/>
    <col min="3290" max="3537" width="11.44140625" style="11"/>
    <col min="3538" max="3538" width="14.6640625" style="11" customWidth="1"/>
    <col min="3539" max="3539" width="14.6640625" style="11" bestFit="1" customWidth="1"/>
    <col min="3540" max="3540" width="13.6640625" style="11" customWidth="1"/>
    <col min="3541" max="3541" width="1.88671875" style="11" customWidth="1"/>
    <col min="3542" max="3542" width="14.6640625" style="11" customWidth="1"/>
    <col min="3543" max="3543" width="13.6640625" style="11" customWidth="1"/>
    <col min="3544" max="3544" width="14.88671875" style="11" customWidth="1"/>
    <col min="3545" max="3545" width="13" style="11" bestFit="1" customWidth="1"/>
    <col min="3546" max="3793" width="11.44140625" style="11"/>
    <col min="3794" max="3794" width="14.6640625" style="11" customWidth="1"/>
    <col min="3795" max="3795" width="14.6640625" style="11" bestFit="1" customWidth="1"/>
    <col min="3796" max="3796" width="13.6640625" style="11" customWidth="1"/>
    <col min="3797" max="3797" width="1.88671875" style="11" customWidth="1"/>
    <col min="3798" max="3798" width="14.6640625" style="11" customWidth="1"/>
    <col min="3799" max="3799" width="13.6640625" style="11" customWidth="1"/>
    <col min="3800" max="3800" width="14.88671875" style="11" customWidth="1"/>
    <col min="3801" max="3801" width="13" style="11" bestFit="1" customWidth="1"/>
    <col min="3802" max="4049" width="11.44140625" style="11"/>
    <col min="4050" max="4050" width="14.6640625" style="11" customWidth="1"/>
    <col min="4051" max="4051" width="14.6640625" style="11" bestFit="1" customWidth="1"/>
    <col min="4052" max="4052" width="13.6640625" style="11" customWidth="1"/>
    <col min="4053" max="4053" width="1.88671875" style="11" customWidth="1"/>
    <col min="4054" max="4054" width="14.6640625" style="11" customWidth="1"/>
    <col min="4055" max="4055" width="13.6640625" style="11" customWidth="1"/>
    <col min="4056" max="4056" width="14.88671875" style="11" customWidth="1"/>
    <col min="4057" max="4057" width="13" style="11" bestFit="1" customWidth="1"/>
    <col min="4058" max="4305" width="11.44140625" style="11"/>
    <col min="4306" max="4306" width="14.6640625" style="11" customWidth="1"/>
    <col min="4307" max="4307" width="14.6640625" style="11" bestFit="1" customWidth="1"/>
    <col min="4308" max="4308" width="13.6640625" style="11" customWidth="1"/>
    <col min="4309" max="4309" width="1.88671875" style="11" customWidth="1"/>
    <col min="4310" max="4310" width="14.6640625" style="11" customWidth="1"/>
    <col min="4311" max="4311" width="13.6640625" style="11" customWidth="1"/>
    <col min="4312" max="4312" width="14.88671875" style="11" customWidth="1"/>
    <col min="4313" max="4313" width="13" style="11" bestFit="1" customWidth="1"/>
    <col min="4314" max="4561" width="11.44140625" style="11"/>
    <col min="4562" max="4562" width="14.6640625" style="11" customWidth="1"/>
    <col min="4563" max="4563" width="14.6640625" style="11" bestFit="1" customWidth="1"/>
    <col min="4564" max="4564" width="13.6640625" style="11" customWidth="1"/>
    <col min="4565" max="4565" width="1.88671875" style="11" customWidth="1"/>
    <col min="4566" max="4566" width="14.6640625" style="11" customWidth="1"/>
    <col min="4567" max="4567" width="13.6640625" style="11" customWidth="1"/>
    <col min="4568" max="4568" width="14.88671875" style="11" customWidth="1"/>
    <col min="4569" max="4569" width="13" style="11" bestFit="1" customWidth="1"/>
    <col min="4570" max="4817" width="11.44140625" style="11"/>
    <col min="4818" max="4818" width="14.6640625" style="11" customWidth="1"/>
    <col min="4819" max="4819" width="14.6640625" style="11" bestFit="1" customWidth="1"/>
    <col min="4820" max="4820" width="13.6640625" style="11" customWidth="1"/>
    <col min="4821" max="4821" width="1.88671875" style="11" customWidth="1"/>
    <col min="4822" max="4822" width="14.6640625" style="11" customWidth="1"/>
    <col min="4823" max="4823" width="13.6640625" style="11" customWidth="1"/>
    <col min="4824" max="4824" width="14.88671875" style="11" customWidth="1"/>
    <col min="4825" max="4825" width="13" style="11" bestFit="1" customWidth="1"/>
    <col min="4826" max="5073" width="11.44140625" style="11"/>
    <col min="5074" max="5074" width="14.6640625" style="11" customWidth="1"/>
    <col min="5075" max="5075" width="14.6640625" style="11" bestFit="1" customWidth="1"/>
    <col min="5076" max="5076" width="13.6640625" style="11" customWidth="1"/>
    <col min="5077" max="5077" width="1.88671875" style="11" customWidth="1"/>
    <col min="5078" max="5078" width="14.6640625" style="11" customWidth="1"/>
    <col min="5079" max="5079" width="13.6640625" style="11" customWidth="1"/>
    <col min="5080" max="5080" width="14.88671875" style="11" customWidth="1"/>
    <col min="5081" max="5081" width="13" style="11" bestFit="1" customWidth="1"/>
    <col min="5082" max="5329" width="11.44140625" style="11"/>
    <col min="5330" max="5330" width="14.6640625" style="11" customWidth="1"/>
    <col min="5331" max="5331" width="14.6640625" style="11" bestFit="1" customWidth="1"/>
    <col min="5332" max="5332" width="13.6640625" style="11" customWidth="1"/>
    <col min="5333" max="5333" width="1.88671875" style="11" customWidth="1"/>
    <col min="5334" max="5334" width="14.6640625" style="11" customWidth="1"/>
    <col min="5335" max="5335" width="13.6640625" style="11" customWidth="1"/>
    <col min="5336" max="5336" width="14.88671875" style="11" customWidth="1"/>
    <col min="5337" max="5337" width="13" style="11" bestFit="1" customWidth="1"/>
    <col min="5338" max="5585" width="11.44140625" style="11"/>
    <col min="5586" max="5586" width="14.6640625" style="11" customWidth="1"/>
    <col min="5587" max="5587" width="14.6640625" style="11" bestFit="1" customWidth="1"/>
    <col min="5588" max="5588" width="13.6640625" style="11" customWidth="1"/>
    <col min="5589" max="5589" width="1.88671875" style="11" customWidth="1"/>
    <col min="5590" max="5590" width="14.6640625" style="11" customWidth="1"/>
    <col min="5591" max="5591" width="13.6640625" style="11" customWidth="1"/>
    <col min="5592" max="5592" width="14.88671875" style="11" customWidth="1"/>
    <col min="5593" max="5593" width="13" style="11" bestFit="1" customWidth="1"/>
    <col min="5594" max="5841" width="11.44140625" style="11"/>
    <col min="5842" max="5842" width="14.6640625" style="11" customWidth="1"/>
    <col min="5843" max="5843" width="14.6640625" style="11" bestFit="1" customWidth="1"/>
    <col min="5844" max="5844" width="13.6640625" style="11" customWidth="1"/>
    <col min="5845" max="5845" width="1.88671875" style="11" customWidth="1"/>
    <col min="5846" max="5846" width="14.6640625" style="11" customWidth="1"/>
    <col min="5847" max="5847" width="13.6640625" style="11" customWidth="1"/>
    <col min="5848" max="5848" width="14.88671875" style="11" customWidth="1"/>
    <col min="5849" max="5849" width="13" style="11" bestFit="1" customWidth="1"/>
    <col min="5850" max="6097" width="11.44140625" style="11"/>
    <col min="6098" max="6098" width="14.6640625" style="11" customWidth="1"/>
    <col min="6099" max="6099" width="14.6640625" style="11" bestFit="1" customWidth="1"/>
    <col min="6100" max="6100" width="13.6640625" style="11" customWidth="1"/>
    <col min="6101" max="6101" width="1.88671875" style="11" customWidth="1"/>
    <col min="6102" max="6102" width="14.6640625" style="11" customWidth="1"/>
    <col min="6103" max="6103" width="13.6640625" style="11" customWidth="1"/>
    <col min="6104" max="6104" width="14.88671875" style="11" customWidth="1"/>
    <col min="6105" max="6105" width="13" style="11" bestFit="1" customWidth="1"/>
    <col min="6106" max="6353" width="11.44140625" style="11"/>
    <col min="6354" max="6354" width="14.6640625" style="11" customWidth="1"/>
    <col min="6355" max="6355" width="14.6640625" style="11" bestFit="1" customWidth="1"/>
    <col min="6356" max="6356" width="13.6640625" style="11" customWidth="1"/>
    <col min="6357" max="6357" width="1.88671875" style="11" customWidth="1"/>
    <col min="6358" max="6358" width="14.6640625" style="11" customWidth="1"/>
    <col min="6359" max="6359" width="13.6640625" style="11" customWidth="1"/>
    <col min="6360" max="6360" width="14.88671875" style="11" customWidth="1"/>
    <col min="6361" max="6361" width="13" style="11" bestFit="1" customWidth="1"/>
    <col min="6362" max="6609" width="11.44140625" style="11"/>
    <col min="6610" max="6610" width="14.6640625" style="11" customWidth="1"/>
    <col min="6611" max="6611" width="14.6640625" style="11" bestFit="1" customWidth="1"/>
    <col min="6612" max="6612" width="13.6640625" style="11" customWidth="1"/>
    <col min="6613" max="6613" width="1.88671875" style="11" customWidth="1"/>
    <col min="6614" max="6614" width="14.6640625" style="11" customWidth="1"/>
    <col min="6615" max="6615" width="13.6640625" style="11" customWidth="1"/>
    <col min="6616" max="6616" width="14.88671875" style="11" customWidth="1"/>
    <col min="6617" max="6617" width="13" style="11" bestFit="1" customWidth="1"/>
    <col min="6618" max="6865" width="11.44140625" style="11"/>
    <col min="6866" max="6866" width="14.6640625" style="11" customWidth="1"/>
    <col min="6867" max="6867" width="14.6640625" style="11" bestFit="1" customWidth="1"/>
    <col min="6868" max="6868" width="13.6640625" style="11" customWidth="1"/>
    <col min="6869" max="6869" width="1.88671875" style="11" customWidth="1"/>
    <col min="6870" max="6870" width="14.6640625" style="11" customWidth="1"/>
    <col min="6871" max="6871" width="13.6640625" style="11" customWidth="1"/>
    <col min="6872" max="6872" width="14.88671875" style="11" customWidth="1"/>
    <col min="6873" max="6873" width="13" style="11" bestFit="1" customWidth="1"/>
    <col min="6874" max="7121" width="11.44140625" style="11"/>
    <col min="7122" max="7122" width="14.6640625" style="11" customWidth="1"/>
    <col min="7123" max="7123" width="14.6640625" style="11" bestFit="1" customWidth="1"/>
    <col min="7124" max="7124" width="13.6640625" style="11" customWidth="1"/>
    <col min="7125" max="7125" width="1.88671875" style="11" customWidth="1"/>
    <col min="7126" max="7126" width="14.6640625" style="11" customWidth="1"/>
    <col min="7127" max="7127" width="13.6640625" style="11" customWidth="1"/>
    <col min="7128" max="7128" width="14.88671875" style="11" customWidth="1"/>
    <col min="7129" max="7129" width="13" style="11" bestFit="1" customWidth="1"/>
    <col min="7130" max="7377" width="11.44140625" style="11"/>
    <col min="7378" max="7378" width="14.6640625" style="11" customWidth="1"/>
    <col min="7379" max="7379" width="14.6640625" style="11" bestFit="1" customWidth="1"/>
    <col min="7380" max="7380" width="13.6640625" style="11" customWidth="1"/>
    <col min="7381" max="7381" width="1.88671875" style="11" customWidth="1"/>
    <col min="7382" max="7382" width="14.6640625" style="11" customWidth="1"/>
    <col min="7383" max="7383" width="13.6640625" style="11" customWidth="1"/>
    <col min="7384" max="7384" width="14.88671875" style="11" customWidth="1"/>
    <col min="7385" max="7385" width="13" style="11" bestFit="1" customWidth="1"/>
    <col min="7386" max="7633" width="11.44140625" style="11"/>
    <col min="7634" max="7634" width="14.6640625" style="11" customWidth="1"/>
    <col min="7635" max="7635" width="14.6640625" style="11" bestFit="1" customWidth="1"/>
    <col min="7636" max="7636" width="13.6640625" style="11" customWidth="1"/>
    <col min="7637" max="7637" width="1.88671875" style="11" customWidth="1"/>
    <col min="7638" max="7638" width="14.6640625" style="11" customWidth="1"/>
    <col min="7639" max="7639" width="13.6640625" style="11" customWidth="1"/>
    <col min="7640" max="7640" width="14.88671875" style="11" customWidth="1"/>
    <col min="7641" max="7641" width="13" style="11" bestFit="1" customWidth="1"/>
    <col min="7642" max="7889" width="11.44140625" style="11"/>
    <col min="7890" max="7890" width="14.6640625" style="11" customWidth="1"/>
    <col min="7891" max="7891" width="14.6640625" style="11" bestFit="1" customWidth="1"/>
    <col min="7892" max="7892" width="13.6640625" style="11" customWidth="1"/>
    <col min="7893" max="7893" width="1.88671875" style="11" customWidth="1"/>
    <col min="7894" max="7894" width="14.6640625" style="11" customWidth="1"/>
    <col min="7895" max="7895" width="13.6640625" style="11" customWidth="1"/>
    <col min="7896" max="7896" width="14.88671875" style="11" customWidth="1"/>
    <col min="7897" max="7897" width="13" style="11" bestFit="1" customWidth="1"/>
    <col min="7898" max="8145" width="11.44140625" style="11"/>
    <col min="8146" max="8146" width="14.6640625" style="11" customWidth="1"/>
    <col min="8147" max="8147" width="14.6640625" style="11" bestFit="1" customWidth="1"/>
    <col min="8148" max="8148" width="13.6640625" style="11" customWidth="1"/>
    <col min="8149" max="8149" width="1.88671875" style="11" customWidth="1"/>
    <col min="8150" max="8150" width="14.6640625" style="11" customWidth="1"/>
    <col min="8151" max="8151" width="13.6640625" style="11" customWidth="1"/>
    <col min="8152" max="8152" width="14.88671875" style="11" customWidth="1"/>
    <col min="8153" max="8153" width="13" style="11" bestFit="1" customWidth="1"/>
    <col min="8154" max="8401" width="11.44140625" style="11"/>
    <col min="8402" max="8402" width="14.6640625" style="11" customWidth="1"/>
    <col min="8403" max="8403" width="14.6640625" style="11" bestFit="1" customWidth="1"/>
    <col min="8404" max="8404" width="13.6640625" style="11" customWidth="1"/>
    <col min="8405" max="8405" width="1.88671875" style="11" customWidth="1"/>
    <col min="8406" max="8406" width="14.6640625" style="11" customWidth="1"/>
    <col min="8407" max="8407" width="13.6640625" style="11" customWidth="1"/>
    <col min="8408" max="8408" width="14.88671875" style="11" customWidth="1"/>
    <col min="8409" max="8409" width="13" style="11" bestFit="1" customWidth="1"/>
    <col min="8410" max="8657" width="11.44140625" style="11"/>
    <col min="8658" max="8658" width="14.6640625" style="11" customWidth="1"/>
    <col min="8659" max="8659" width="14.6640625" style="11" bestFit="1" customWidth="1"/>
    <col min="8660" max="8660" width="13.6640625" style="11" customWidth="1"/>
    <col min="8661" max="8661" width="1.88671875" style="11" customWidth="1"/>
    <col min="8662" max="8662" width="14.6640625" style="11" customWidth="1"/>
    <col min="8663" max="8663" width="13.6640625" style="11" customWidth="1"/>
    <col min="8664" max="8664" width="14.88671875" style="11" customWidth="1"/>
    <col min="8665" max="8665" width="13" style="11" bestFit="1" customWidth="1"/>
    <col min="8666" max="8913" width="11.44140625" style="11"/>
    <col min="8914" max="8914" width="14.6640625" style="11" customWidth="1"/>
    <col min="8915" max="8915" width="14.6640625" style="11" bestFit="1" customWidth="1"/>
    <col min="8916" max="8916" width="13.6640625" style="11" customWidth="1"/>
    <col min="8917" max="8917" width="1.88671875" style="11" customWidth="1"/>
    <col min="8918" max="8918" width="14.6640625" style="11" customWidth="1"/>
    <col min="8919" max="8919" width="13.6640625" style="11" customWidth="1"/>
    <col min="8920" max="8920" width="14.88671875" style="11" customWidth="1"/>
    <col min="8921" max="8921" width="13" style="11" bestFit="1" customWidth="1"/>
    <col min="8922" max="9169" width="11.44140625" style="11"/>
    <col min="9170" max="9170" width="14.6640625" style="11" customWidth="1"/>
    <col min="9171" max="9171" width="14.6640625" style="11" bestFit="1" customWidth="1"/>
    <col min="9172" max="9172" width="13.6640625" style="11" customWidth="1"/>
    <col min="9173" max="9173" width="1.88671875" style="11" customWidth="1"/>
    <col min="9174" max="9174" width="14.6640625" style="11" customWidth="1"/>
    <col min="9175" max="9175" width="13.6640625" style="11" customWidth="1"/>
    <col min="9176" max="9176" width="14.88671875" style="11" customWidth="1"/>
    <col min="9177" max="9177" width="13" style="11" bestFit="1" customWidth="1"/>
    <col min="9178" max="9425" width="11.44140625" style="11"/>
    <col min="9426" max="9426" width="14.6640625" style="11" customWidth="1"/>
    <col min="9427" max="9427" width="14.6640625" style="11" bestFit="1" customWidth="1"/>
    <col min="9428" max="9428" width="13.6640625" style="11" customWidth="1"/>
    <col min="9429" max="9429" width="1.88671875" style="11" customWidth="1"/>
    <col min="9430" max="9430" width="14.6640625" style="11" customWidth="1"/>
    <col min="9431" max="9431" width="13.6640625" style="11" customWidth="1"/>
    <col min="9432" max="9432" width="14.88671875" style="11" customWidth="1"/>
    <col min="9433" max="9433" width="13" style="11" bestFit="1" customWidth="1"/>
    <col min="9434" max="9681" width="11.44140625" style="11"/>
    <col min="9682" max="9682" width="14.6640625" style="11" customWidth="1"/>
    <col min="9683" max="9683" width="14.6640625" style="11" bestFit="1" customWidth="1"/>
    <col min="9684" max="9684" width="13.6640625" style="11" customWidth="1"/>
    <col min="9685" max="9685" width="1.88671875" style="11" customWidth="1"/>
    <col min="9686" max="9686" width="14.6640625" style="11" customWidth="1"/>
    <col min="9687" max="9687" width="13.6640625" style="11" customWidth="1"/>
    <col min="9688" max="9688" width="14.88671875" style="11" customWidth="1"/>
    <col min="9689" max="9689" width="13" style="11" bestFit="1" customWidth="1"/>
    <col min="9690" max="9937" width="11.44140625" style="11"/>
    <col min="9938" max="9938" width="14.6640625" style="11" customWidth="1"/>
    <col min="9939" max="9939" width="14.6640625" style="11" bestFit="1" customWidth="1"/>
    <col min="9940" max="9940" width="13.6640625" style="11" customWidth="1"/>
    <col min="9941" max="9941" width="1.88671875" style="11" customWidth="1"/>
    <col min="9942" max="9942" width="14.6640625" style="11" customWidth="1"/>
    <col min="9943" max="9943" width="13.6640625" style="11" customWidth="1"/>
    <col min="9944" max="9944" width="14.88671875" style="11" customWidth="1"/>
    <col min="9945" max="9945" width="13" style="11" bestFit="1" customWidth="1"/>
    <col min="9946" max="10193" width="11.44140625" style="11"/>
    <col min="10194" max="10194" width="14.6640625" style="11" customWidth="1"/>
    <col min="10195" max="10195" width="14.6640625" style="11" bestFit="1" customWidth="1"/>
    <col min="10196" max="10196" width="13.6640625" style="11" customWidth="1"/>
    <col min="10197" max="10197" width="1.88671875" style="11" customWidth="1"/>
    <col min="10198" max="10198" width="14.6640625" style="11" customWidth="1"/>
    <col min="10199" max="10199" width="13.6640625" style="11" customWidth="1"/>
    <col min="10200" max="10200" width="14.88671875" style="11" customWidth="1"/>
    <col min="10201" max="10201" width="13" style="11" bestFit="1" customWidth="1"/>
    <col min="10202" max="10449" width="11.44140625" style="11"/>
    <col min="10450" max="10450" width="14.6640625" style="11" customWidth="1"/>
    <col min="10451" max="10451" width="14.6640625" style="11" bestFit="1" customWidth="1"/>
    <col min="10452" max="10452" width="13.6640625" style="11" customWidth="1"/>
    <col min="10453" max="10453" width="1.88671875" style="11" customWidth="1"/>
    <col min="10454" max="10454" width="14.6640625" style="11" customWidth="1"/>
    <col min="10455" max="10455" width="13.6640625" style="11" customWidth="1"/>
    <col min="10456" max="10456" width="14.88671875" style="11" customWidth="1"/>
    <col min="10457" max="10457" width="13" style="11" bestFit="1" customWidth="1"/>
    <col min="10458" max="10705" width="11.44140625" style="11"/>
    <col min="10706" max="10706" width="14.6640625" style="11" customWidth="1"/>
    <col min="10707" max="10707" width="14.6640625" style="11" bestFit="1" customWidth="1"/>
    <col min="10708" max="10708" width="13.6640625" style="11" customWidth="1"/>
    <col min="10709" max="10709" width="1.88671875" style="11" customWidth="1"/>
    <col min="10710" max="10710" width="14.6640625" style="11" customWidth="1"/>
    <col min="10711" max="10711" width="13.6640625" style="11" customWidth="1"/>
    <col min="10712" max="10712" width="14.88671875" style="11" customWidth="1"/>
    <col min="10713" max="10713" width="13" style="11" bestFit="1" customWidth="1"/>
    <col min="10714" max="10961" width="11.44140625" style="11"/>
    <col min="10962" max="10962" width="14.6640625" style="11" customWidth="1"/>
    <col min="10963" max="10963" width="14.6640625" style="11" bestFit="1" customWidth="1"/>
    <col min="10964" max="10964" width="13.6640625" style="11" customWidth="1"/>
    <col min="10965" max="10965" width="1.88671875" style="11" customWidth="1"/>
    <col min="10966" max="10966" width="14.6640625" style="11" customWidth="1"/>
    <col min="10967" max="10967" width="13.6640625" style="11" customWidth="1"/>
    <col min="10968" max="10968" width="14.88671875" style="11" customWidth="1"/>
    <col min="10969" max="10969" width="13" style="11" bestFit="1" customWidth="1"/>
    <col min="10970" max="11217" width="11.44140625" style="11"/>
    <col min="11218" max="11218" width="14.6640625" style="11" customWidth="1"/>
    <col min="11219" max="11219" width="14.6640625" style="11" bestFit="1" customWidth="1"/>
    <col min="11220" max="11220" width="13.6640625" style="11" customWidth="1"/>
    <col min="11221" max="11221" width="1.88671875" style="11" customWidth="1"/>
    <col min="11222" max="11222" width="14.6640625" style="11" customWidth="1"/>
    <col min="11223" max="11223" width="13.6640625" style="11" customWidth="1"/>
    <col min="11224" max="11224" width="14.88671875" style="11" customWidth="1"/>
    <col min="11225" max="11225" width="13" style="11" bestFit="1" customWidth="1"/>
    <col min="11226" max="11473" width="11.44140625" style="11"/>
    <col min="11474" max="11474" width="14.6640625" style="11" customWidth="1"/>
    <col min="11475" max="11475" width="14.6640625" style="11" bestFit="1" customWidth="1"/>
    <col min="11476" max="11476" width="13.6640625" style="11" customWidth="1"/>
    <col min="11477" max="11477" width="1.88671875" style="11" customWidth="1"/>
    <col min="11478" max="11478" width="14.6640625" style="11" customWidth="1"/>
    <col min="11479" max="11479" width="13.6640625" style="11" customWidth="1"/>
    <col min="11480" max="11480" width="14.88671875" style="11" customWidth="1"/>
    <col min="11481" max="11481" width="13" style="11" bestFit="1" customWidth="1"/>
    <col min="11482" max="11729" width="11.44140625" style="11"/>
    <col min="11730" max="11730" width="14.6640625" style="11" customWidth="1"/>
    <col min="11731" max="11731" width="14.6640625" style="11" bestFit="1" customWidth="1"/>
    <col min="11732" max="11732" width="13.6640625" style="11" customWidth="1"/>
    <col min="11733" max="11733" width="1.88671875" style="11" customWidth="1"/>
    <col min="11734" max="11734" width="14.6640625" style="11" customWidth="1"/>
    <col min="11735" max="11735" width="13.6640625" style="11" customWidth="1"/>
    <col min="11736" max="11736" width="14.88671875" style="11" customWidth="1"/>
    <col min="11737" max="11737" width="13" style="11" bestFit="1" customWidth="1"/>
    <col min="11738" max="11985" width="11.44140625" style="11"/>
    <col min="11986" max="11986" width="14.6640625" style="11" customWidth="1"/>
    <col min="11987" max="11987" width="14.6640625" style="11" bestFit="1" customWidth="1"/>
    <col min="11988" max="11988" width="13.6640625" style="11" customWidth="1"/>
    <col min="11989" max="11989" width="1.88671875" style="11" customWidth="1"/>
    <col min="11990" max="11990" width="14.6640625" style="11" customWidth="1"/>
    <col min="11991" max="11991" width="13.6640625" style="11" customWidth="1"/>
    <col min="11992" max="11992" width="14.88671875" style="11" customWidth="1"/>
    <col min="11993" max="11993" width="13" style="11" bestFit="1" customWidth="1"/>
    <col min="11994" max="12241" width="11.44140625" style="11"/>
    <col min="12242" max="12242" width="14.6640625" style="11" customWidth="1"/>
    <col min="12243" max="12243" width="14.6640625" style="11" bestFit="1" customWidth="1"/>
    <col min="12244" max="12244" width="13.6640625" style="11" customWidth="1"/>
    <col min="12245" max="12245" width="1.88671875" style="11" customWidth="1"/>
    <col min="12246" max="12246" width="14.6640625" style="11" customWidth="1"/>
    <col min="12247" max="12247" width="13.6640625" style="11" customWidth="1"/>
    <col min="12248" max="12248" width="14.88671875" style="11" customWidth="1"/>
    <col min="12249" max="12249" width="13" style="11" bestFit="1" customWidth="1"/>
    <col min="12250" max="12497" width="11.44140625" style="11"/>
    <col min="12498" max="12498" width="14.6640625" style="11" customWidth="1"/>
    <col min="12499" max="12499" width="14.6640625" style="11" bestFit="1" customWidth="1"/>
    <col min="12500" max="12500" width="13.6640625" style="11" customWidth="1"/>
    <col min="12501" max="12501" width="1.88671875" style="11" customWidth="1"/>
    <col min="12502" max="12502" width="14.6640625" style="11" customWidth="1"/>
    <col min="12503" max="12503" width="13.6640625" style="11" customWidth="1"/>
    <col min="12504" max="12504" width="14.88671875" style="11" customWidth="1"/>
    <col min="12505" max="12505" width="13" style="11" bestFit="1" customWidth="1"/>
    <col min="12506" max="12753" width="11.44140625" style="11"/>
    <col min="12754" max="12754" width="14.6640625" style="11" customWidth="1"/>
    <col min="12755" max="12755" width="14.6640625" style="11" bestFit="1" customWidth="1"/>
    <col min="12756" max="12756" width="13.6640625" style="11" customWidth="1"/>
    <col min="12757" max="12757" width="1.88671875" style="11" customWidth="1"/>
    <col min="12758" max="12758" width="14.6640625" style="11" customWidth="1"/>
    <col min="12759" max="12759" width="13.6640625" style="11" customWidth="1"/>
    <col min="12760" max="12760" width="14.88671875" style="11" customWidth="1"/>
    <col min="12761" max="12761" width="13" style="11" bestFit="1" customWidth="1"/>
    <col min="12762" max="13009" width="11.44140625" style="11"/>
    <col min="13010" max="13010" width="14.6640625" style="11" customWidth="1"/>
    <col min="13011" max="13011" width="14.6640625" style="11" bestFit="1" customWidth="1"/>
    <col min="13012" max="13012" width="13.6640625" style="11" customWidth="1"/>
    <col min="13013" max="13013" width="1.88671875" style="11" customWidth="1"/>
    <col min="13014" max="13014" width="14.6640625" style="11" customWidth="1"/>
    <col min="13015" max="13015" width="13.6640625" style="11" customWidth="1"/>
    <col min="13016" max="13016" width="14.88671875" style="11" customWidth="1"/>
    <col min="13017" max="13017" width="13" style="11" bestFit="1" customWidth="1"/>
    <col min="13018" max="13265" width="11.44140625" style="11"/>
    <col min="13266" max="13266" width="14.6640625" style="11" customWidth="1"/>
    <col min="13267" max="13267" width="14.6640625" style="11" bestFit="1" customWidth="1"/>
    <col min="13268" max="13268" width="13.6640625" style="11" customWidth="1"/>
    <col min="13269" max="13269" width="1.88671875" style="11" customWidth="1"/>
    <col min="13270" max="13270" width="14.6640625" style="11" customWidth="1"/>
    <col min="13271" max="13271" width="13.6640625" style="11" customWidth="1"/>
    <col min="13272" max="13272" width="14.88671875" style="11" customWidth="1"/>
    <col min="13273" max="13273" width="13" style="11" bestFit="1" customWidth="1"/>
    <col min="13274" max="13521" width="11.44140625" style="11"/>
    <col min="13522" max="13522" width="14.6640625" style="11" customWidth="1"/>
    <col min="13523" max="13523" width="14.6640625" style="11" bestFit="1" customWidth="1"/>
    <col min="13524" max="13524" width="13.6640625" style="11" customWidth="1"/>
    <col min="13525" max="13525" width="1.88671875" style="11" customWidth="1"/>
    <col min="13526" max="13526" width="14.6640625" style="11" customWidth="1"/>
    <col min="13527" max="13527" width="13.6640625" style="11" customWidth="1"/>
    <col min="13528" max="13528" width="14.88671875" style="11" customWidth="1"/>
    <col min="13529" max="13529" width="13" style="11" bestFit="1" customWidth="1"/>
    <col min="13530" max="13777" width="11.44140625" style="11"/>
    <col min="13778" max="13778" width="14.6640625" style="11" customWidth="1"/>
    <col min="13779" max="13779" width="14.6640625" style="11" bestFit="1" customWidth="1"/>
    <col min="13780" max="13780" width="13.6640625" style="11" customWidth="1"/>
    <col min="13781" max="13781" width="1.88671875" style="11" customWidth="1"/>
    <col min="13782" max="13782" width="14.6640625" style="11" customWidth="1"/>
    <col min="13783" max="13783" width="13.6640625" style="11" customWidth="1"/>
    <col min="13784" max="13784" width="14.88671875" style="11" customWidth="1"/>
    <col min="13785" max="13785" width="13" style="11" bestFit="1" customWidth="1"/>
    <col min="13786" max="14033" width="11.44140625" style="11"/>
    <col min="14034" max="14034" width="14.6640625" style="11" customWidth="1"/>
    <col min="14035" max="14035" width="14.6640625" style="11" bestFit="1" customWidth="1"/>
    <col min="14036" max="14036" width="13.6640625" style="11" customWidth="1"/>
    <col min="14037" max="14037" width="1.88671875" style="11" customWidth="1"/>
    <col min="14038" max="14038" width="14.6640625" style="11" customWidth="1"/>
    <col min="14039" max="14039" width="13.6640625" style="11" customWidth="1"/>
    <col min="14040" max="14040" width="14.88671875" style="11" customWidth="1"/>
    <col min="14041" max="14041" width="13" style="11" bestFit="1" customWidth="1"/>
    <col min="14042" max="14289" width="11.44140625" style="11"/>
    <col min="14290" max="14290" width="14.6640625" style="11" customWidth="1"/>
    <col min="14291" max="14291" width="14.6640625" style="11" bestFit="1" customWidth="1"/>
    <col min="14292" max="14292" width="13.6640625" style="11" customWidth="1"/>
    <col min="14293" max="14293" width="1.88671875" style="11" customWidth="1"/>
    <col min="14294" max="14294" width="14.6640625" style="11" customWidth="1"/>
    <col min="14295" max="14295" width="13.6640625" style="11" customWidth="1"/>
    <col min="14296" max="14296" width="14.88671875" style="11" customWidth="1"/>
    <col min="14297" max="14297" width="13" style="11" bestFit="1" customWidth="1"/>
    <col min="14298" max="14545" width="11.44140625" style="11"/>
    <col min="14546" max="14546" width="14.6640625" style="11" customWidth="1"/>
    <col min="14547" max="14547" width="14.6640625" style="11" bestFit="1" customWidth="1"/>
    <col min="14548" max="14548" width="13.6640625" style="11" customWidth="1"/>
    <col min="14549" max="14549" width="1.88671875" style="11" customWidth="1"/>
    <col min="14550" max="14550" width="14.6640625" style="11" customWidth="1"/>
    <col min="14551" max="14551" width="13.6640625" style="11" customWidth="1"/>
    <col min="14552" max="14552" width="14.88671875" style="11" customWidth="1"/>
    <col min="14553" max="14553" width="13" style="11" bestFit="1" customWidth="1"/>
    <col min="14554" max="14801" width="11.44140625" style="11"/>
    <col min="14802" max="14802" width="14.6640625" style="11" customWidth="1"/>
    <col min="14803" max="14803" width="14.6640625" style="11" bestFit="1" customWidth="1"/>
    <col min="14804" max="14804" width="13.6640625" style="11" customWidth="1"/>
    <col min="14805" max="14805" width="1.88671875" style="11" customWidth="1"/>
    <col min="14806" max="14806" width="14.6640625" style="11" customWidth="1"/>
    <col min="14807" max="14807" width="13.6640625" style="11" customWidth="1"/>
    <col min="14808" max="14808" width="14.88671875" style="11" customWidth="1"/>
    <col min="14809" max="14809" width="13" style="11" bestFit="1" customWidth="1"/>
    <col min="14810" max="15057" width="11.44140625" style="11"/>
    <col min="15058" max="15058" width="14.6640625" style="11" customWidth="1"/>
    <col min="15059" max="15059" width="14.6640625" style="11" bestFit="1" customWidth="1"/>
    <col min="15060" max="15060" width="13.6640625" style="11" customWidth="1"/>
    <col min="15061" max="15061" width="1.88671875" style="11" customWidth="1"/>
    <col min="15062" max="15062" width="14.6640625" style="11" customWidth="1"/>
    <col min="15063" max="15063" width="13.6640625" style="11" customWidth="1"/>
    <col min="15064" max="15064" width="14.88671875" style="11" customWidth="1"/>
    <col min="15065" max="15065" width="13" style="11" bestFit="1" customWidth="1"/>
    <col min="15066" max="15313" width="11.44140625" style="11"/>
    <col min="15314" max="15314" width="14.6640625" style="11" customWidth="1"/>
    <col min="15315" max="15315" width="14.6640625" style="11" bestFit="1" customWidth="1"/>
    <col min="15316" max="15316" width="13.6640625" style="11" customWidth="1"/>
    <col min="15317" max="15317" width="1.88671875" style="11" customWidth="1"/>
    <col min="15318" max="15318" width="14.6640625" style="11" customWidth="1"/>
    <col min="15319" max="15319" width="13.6640625" style="11" customWidth="1"/>
    <col min="15320" max="15320" width="14.88671875" style="11" customWidth="1"/>
    <col min="15321" max="15321" width="13" style="11" bestFit="1" customWidth="1"/>
    <col min="15322" max="15569" width="11.44140625" style="11"/>
    <col min="15570" max="15570" width="14.6640625" style="11" customWidth="1"/>
    <col min="15571" max="15571" width="14.6640625" style="11" bestFit="1" customWidth="1"/>
    <col min="15572" max="15572" width="13.6640625" style="11" customWidth="1"/>
    <col min="15573" max="15573" width="1.88671875" style="11" customWidth="1"/>
    <col min="15574" max="15574" width="14.6640625" style="11" customWidth="1"/>
    <col min="15575" max="15575" width="13.6640625" style="11" customWidth="1"/>
    <col min="15576" max="15576" width="14.88671875" style="11" customWidth="1"/>
    <col min="15577" max="15577" width="13" style="11" bestFit="1" customWidth="1"/>
    <col min="15578" max="15825" width="11.44140625" style="11"/>
    <col min="15826" max="15826" width="14.6640625" style="11" customWidth="1"/>
    <col min="15827" max="15827" width="14.6640625" style="11" bestFit="1" customWidth="1"/>
    <col min="15828" max="15828" width="13.6640625" style="11" customWidth="1"/>
    <col min="15829" max="15829" width="1.88671875" style="11" customWidth="1"/>
    <col min="15830" max="15830" width="14.6640625" style="11" customWidth="1"/>
    <col min="15831" max="15831" width="13.6640625" style="11" customWidth="1"/>
    <col min="15832" max="15832" width="14.88671875" style="11" customWidth="1"/>
    <col min="15833" max="15833" width="13" style="11" bestFit="1" customWidth="1"/>
    <col min="15834" max="16081" width="11.44140625" style="11"/>
    <col min="16082" max="16082" width="14.6640625" style="11" customWidth="1"/>
    <col min="16083" max="16083" width="14.6640625" style="11" bestFit="1" customWidth="1"/>
    <col min="16084" max="16084" width="13.6640625" style="11" customWidth="1"/>
    <col min="16085" max="16085" width="1.88671875" style="11" customWidth="1"/>
    <col min="16086" max="16086" width="14.6640625" style="11" customWidth="1"/>
    <col min="16087" max="16087" width="13.6640625" style="11" customWidth="1"/>
    <col min="16088" max="16088" width="14.88671875" style="11" customWidth="1"/>
    <col min="16089" max="16089" width="13" style="11" bestFit="1" customWidth="1"/>
    <col min="16090" max="16384" width="11.44140625" style="11"/>
  </cols>
  <sheetData>
    <row r="1" spans="2:9" ht="65.25" customHeight="1">
      <c r="C1" s="99" t="s">
        <v>148</v>
      </c>
      <c r="D1" s="99"/>
      <c r="E1" s="99"/>
      <c r="F1" s="99"/>
      <c r="G1" s="99"/>
      <c r="H1" s="99"/>
      <c r="I1" s="99"/>
    </row>
    <row r="2" spans="2:9" s="35" customFormat="1" ht="15.75" customHeight="1">
      <c r="B2" s="60"/>
      <c r="C2" s="70"/>
      <c r="D2" s="70"/>
      <c r="E2" s="70"/>
      <c r="F2" s="70"/>
      <c r="G2" s="70"/>
      <c r="H2" s="70"/>
      <c r="I2" s="70"/>
    </row>
    <row r="3" spans="2:9" ht="27" customHeight="1">
      <c r="B3" s="93" t="s">
        <v>0</v>
      </c>
      <c r="C3" s="95" t="s">
        <v>51</v>
      </c>
      <c r="D3" s="95"/>
      <c r="E3" s="95"/>
      <c r="F3" s="95"/>
      <c r="G3" s="95"/>
      <c r="H3" s="95"/>
      <c r="I3" s="95"/>
    </row>
    <row r="4" spans="2:9" ht="26.25" customHeight="1">
      <c r="B4" s="94"/>
      <c r="C4" s="65" t="s">
        <v>1</v>
      </c>
      <c r="D4" s="13" t="s">
        <v>2</v>
      </c>
      <c r="E4" s="14" t="s">
        <v>131</v>
      </c>
      <c r="F4" s="15" t="s">
        <v>138</v>
      </c>
      <c r="G4" s="16" t="s">
        <v>53</v>
      </c>
      <c r="H4" s="16" t="s">
        <v>72</v>
      </c>
      <c r="I4" s="14" t="s">
        <v>3</v>
      </c>
    </row>
    <row r="5" spans="2:9" ht="18" customHeight="1">
      <c r="B5" s="17" t="s">
        <v>1</v>
      </c>
      <c r="C5" s="2">
        <v>339220</v>
      </c>
      <c r="D5" s="2">
        <v>198230</v>
      </c>
      <c r="E5" s="2">
        <v>57230</v>
      </c>
      <c r="F5" s="2">
        <v>20050</v>
      </c>
      <c r="G5" s="2">
        <v>45750</v>
      </c>
      <c r="H5" s="2">
        <v>8170</v>
      </c>
      <c r="I5" s="2">
        <v>9790</v>
      </c>
    </row>
    <row r="6" spans="2:9" ht="6" customHeight="1">
      <c r="B6" s="18"/>
      <c r="C6" s="3"/>
      <c r="D6" s="3"/>
      <c r="E6" s="3"/>
      <c r="F6" s="3"/>
      <c r="G6" s="3"/>
      <c r="H6" s="3"/>
      <c r="I6" s="3"/>
    </row>
    <row r="7" spans="2:9" ht="18" customHeight="1">
      <c r="B7" s="20" t="s">
        <v>4</v>
      </c>
      <c r="C7" s="2">
        <v>339220</v>
      </c>
      <c r="D7" s="2">
        <v>198230</v>
      </c>
      <c r="E7" s="2">
        <v>57230</v>
      </c>
      <c r="F7" s="2">
        <v>20050</v>
      </c>
      <c r="G7" s="2">
        <v>45750</v>
      </c>
      <c r="H7" s="2">
        <v>8170</v>
      </c>
      <c r="I7" s="2">
        <v>9790</v>
      </c>
    </row>
    <row r="8" spans="2:9" ht="18" customHeight="1">
      <c r="B8" s="22" t="s">
        <v>5</v>
      </c>
      <c r="C8" s="3">
        <v>168670</v>
      </c>
      <c r="D8" s="3">
        <v>96680</v>
      </c>
      <c r="E8" s="3">
        <v>28340</v>
      </c>
      <c r="F8" s="3">
        <v>10040</v>
      </c>
      <c r="G8" s="3">
        <v>24370</v>
      </c>
      <c r="H8" s="3">
        <v>4580</v>
      </c>
      <c r="I8" s="3">
        <v>4660</v>
      </c>
    </row>
    <row r="9" spans="2:9" ht="18" customHeight="1">
      <c r="B9" s="23" t="s">
        <v>6</v>
      </c>
      <c r="C9" s="3">
        <v>170550</v>
      </c>
      <c r="D9" s="3">
        <v>101550</v>
      </c>
      <c r="E9" s="3">
        <v>28890</v>
      </c>
      <c r="F9" s="3">
        <v>10010</v>
      </c>
      <c r="G9" s="3">
        <v>21380</v>
      </c>
      <c r="H9" s="3">
        <v>3590</v>
      </c>
      <c r="I9" s="3">
        <v>5130</v>
      </c>
    </row>
    <row r="10" spans="2:9" ht="6" customHeight="1">
      <c r="B10" s="18"/>
      <c r="C10" s="3"/>
      <c r="D10" s="4"/>
      <c r="E10" s="61"/>
      <c r="F10" s="3"/>
      <c r="G10" s="4"/>
      <c r="H10" s="4"/>
      <c r="I10" s="61"/>
    </row>
    <row r="11" spans="2:9" ht="18" customHeight="1">
      <c r="B11" s="26" t="s">
        <v>7</v>
      </c>
      <c r="C11" s="2">
        <v>98.897683963647026</v>
      </c>
      <c r="D11" s="2">
        <v>95.204332840965051</v>
      </c>
      <c r="E11" s="2">
        <v>98.096227068189691</v>
      </c>
      <c r="F11" s="2">
        <v>100.29970029970031</v>
      </c>
      <c r="G11" s="2">
        <v>113.98503274087932</v>
      </c>
      <c r="H11" s="2">
        <v>127.57660167130919</v>
      </c>
      <c r="I11" s="2">
        <v>90.838206627680307</v>
      </c>
    </row>
    <row r="12" spans="2:9" ht="6" customHeight="1">
      <c r="B12" s="27"/>
      <c r="C12" s="6"/>
      <c r="D12" s="6"/>
      <c r="E12" s="6"/>
      <c r="F12" s="6"/>
      <c r="G12" s="6"/>
      <c r="H12" s="6"/>
      <c r="I12" s="6"/>
    </row>
    <row r="13" spans="2:9" ht="18" customHeight="1">
      <c r="B13" s="26" t="s">
        <v>94</v>
      </c>
      <c r="C13" s="2">
        <v>339220</v>
      </c>
      <c r="D13" s="2">
        <v>198230</v>
      </c>
      <c r="E13" s="2">
        <v>57230</v>
      </c>
      <c r="F13" s="2">
        <v>20050</v>
      </c>
      <c r="G13" s="2">
        <v>45750</v>
      </c>
      <c r="H13" s="2">
        <v>8170</v>
      </c>
      <c r="I13" s="2">
        <v>9790</v>
      </c>
    </row>
    <row r="14" spans="2:9" ht="18" customHeight="1">
      <c r="B14" s="28" t="s">
        <v>8</v>
      </c>
      <c r="C14" s="3">
        <v>48900</v>
      </c>
      <c r="D14" s="3">
        <v>45640</v>
      </c>
      <c r="E14" s="3">
        <v>1350</v>
      </c>
      <c r="F14" s="3">
        <v>450</v>
      </c>
      <c r="G14" s="3">
        <v>710</v>
      </c>
      <c r="H14" s="3">
        <v>270</v>
      </c>
      <c r="I14" s="3">
        <v>480</v>
      </c>
    </row>
    <row r="15" spans="2:9" ht="18" customHeight="1">
      <c r="B15" s="28" t="s">
        <v>9</v>
      </c>
      <c r="C15" s="3">
        <v>48650</v>
      </c>
      <c r="D15" s="3">
        <v>40340</v>
      </c>
      <c r="E15" s="3">
        <v>5180</v>
      </c>
      <c r="F15" s="3">
        <v>860</v>
      </c>
      <c r="G15" s="3">
        <v>1430</v>
      </c>
      <c r="H15" s="3">
        <v>430</v>
      </c>
      <c r="I15" s="3">
        <v>410</v>
      </c>
    </row>
    <row r="16" spans="2:9" ht="18" customHeight="1">
      <c r="B16" s="28" t="s">
        <v>10</v>
      </c>
      <c r="C16" s="3">
        <v>45920</v>
      </c>
      <c r="D16" s="3">
        <v>33870</v>
      </c>
      <c r="E16" s="3">
        <v>8680</v>
      </c>
      <c r="F16" s="3">
        <v>970</v>
      </c>
      <c r="G16" s="3">
        <v>1510</v>
      </c>
      <c r="H16" s="3">
        <v>440</v>
      </c>
      <c r="I16" s="3">
        <v>450</v>
      </c>
    </row>
    <row r="17" spans="2:9" ht="18" customHeight="1">
      <c r="B17" s="28" t="s">
        <v>11</v>
      </c>
      <c r="C17" s="3">
        <v>31000</v>
      </c>
      <c r="D17" s="3">
        <v>20450</v>
      </c>
      <c r="E17" s="3">
        <v>7120</v>
      </c>
      <c r="F17" s="3">
        <v>1340</v>
      </c>
      <c r="G17" s="3">
        <v>1370</v>
      </c>
      <c r="H17" s="3">
        <v>220</v>
      </c>
      <c r="I17" s="3">
        <v>500</v>
      </c>
    </row>
    <row r="18" spans="2:9" ht="18" customHeight="1">
      <c r="B18" s="28" t="s">
        <v>12</v>
      </c>
      <c r="C18" s="3">
        <v>19800</v>
      </c>
      <c r="D18" s="3">
        <v>8880</v>
      </c>
      <c r="E18" s="3">
        <v>6320</v>
      </c>
      <c r="F18" s="3">
        <v>2130</v>
      </c>
      <c r="G18" s="3">
        <v>1450</v>
      </c>
      <c r="H18" s="3">
        <v>280</v>
      </c>
      <c r="I18" s="3">
        <v>740</v>
      </c>
    </row>
    <row r="19" spans="2:9" ht="18" customHeight="1">
      <c r="B19" s="28" t="s">
        <v>13</v>
      </c>
      <c r="C19" s="3">
        <v>18000</v>
      </c>
      <c r="D19" s="3">
        <v>5560</v>
      </c>
      <c r="E19" s="3">
        <v>6480</v>
      </c>
      <c r="F19" s="3">
        <v>2570</v>
      </c>
      <c r="G19" s="3">
        <v>2150</v>
      </c>
      <c r="H19" s="3">
        <v>470</v>
      </c>
      <c r="I19" s="3">
        <v>770</v>
      </c>
    </row>
    <row r="20" spans="2:9">
      <c r="B20" s="28" t="s">
        <v>14</v>
      </c>
      <c r="C20" s="3">
        <v>17100</v>
      </c>
      <c r="D20" s="3">
        <v>4880</v>
      </c>
      <c r="E20" s="3">
        <v>5420</v>
      </c>
      <c r="F20" s="3">
        <v>2540</v>
      </c>
      <c r="G20" s="3">
        <v>2870</v>
      </c>
      <c r="H20" s="3">
        <v>850</v>
      </c>
      <c r="I20" s="3">
        <v>540</v>
      </c>
    </row>
    <row r="21" spans="2:9">
      <c r="B21" s="28" t="s">
        <v>15</v>
      </c>
      <c r="C21" s="3">
        <v>16900</v>
      </c>
      <c r="D21" s="3">
        <v>4800</v>
      </c>
      <c r="E21" s="3">
        <v>4620</v>
      </c>
      <c r="F21" s="3">
        <v>2400</v>
      </c>
      <c r="G21" s="3">
        <v>3180</v>
      </c>
      <c r="H21" s="3">
        <v>1050</v>
      </c>
      <c r="I21" s="3">
        <v>850</v>
      </c>
    </row>
    <row r="22" spans="2:9">
      <c r="B22" s="28" t="s">
        <v>16</v>
      </c>
      <c r="C22" s="3">
        <v>14300</v>
      </c>
      <c r="D22" s="3">
        <v>4010</v>
      </c>
      <c r="E22" s="3">
        <v>2870</v>
      </c>
      <c r="F22" s="3">
        <v>1880</v>
      </c>
      <c r="G22" s="3">
        <v>4020</v>
      </c>
      <c r="H22" s="3">
        <v>810</v>
      </c>
      <c r="I22" s="3">
        <v>710</v>
      </c>
    </row>
    <row r="23" spans="2:9">
      <c r="B23" s="28" t="s">
        <v>17</v>
      </c>
      <c r="C23" s="3">
        <v>11700</v>
      </c>
      <c r="D23" s="3">
        <v>2740</v>
      </c>
      <c r="E23" s="3">
        <v>2480</v>
      </c>
      <c r="F23" s="3">
        <v>1730</v>
      </c>
      <c r="G23" s="3">
        <v>3630</v>
      </c>
      <c r="H23" s="3">
        <v>560</v>
      </c>
      <c r="I23" s="3">
        <v>560</v>
      </c>
    </row>
    <row r="24" spans="2:9">
      <c r="B24" s="28" t="s">
        <v>18</v>
      </c>
      <c r="C24" s="3">
        <v>10670</v>
      </c>
      <c r="D24" s="3">
        <v>2650</v>
      </c>
      <c r="E24" s="3">
        <v>1750</v>
      </c>
      <c r="F24" s="3">
        <v>1010</v>
      </c>
      <c r="G24" s="3">
        <v>4090</v>
      </c>
      <c r="H24" s="3">
        <v>570</v>
      </c>
      <c r="I24" s="3">
        <v>600</v>
      </c>
    </row>
    <row r="25" spans="2:9">
      <c r="B25" s="28" t="s">
        <v>19</v>
      </c>
      <c r="C25" s="3">
        <v>10520</v>
      </c>
      <c r="D25" s="3">
        <v>4160</v>
      </c>
      <c r="E25" s="3">
        <v>1210</v>
      </c>
      <c r="F25" s="3">
        <v>670</v>
      </c>
      <c r="G25" s="3">
        <v>3610</v>
      </c>
      <c r="H25" s="3">
        <v>400</v>
      </c>
      <c r="I25" s="3">
        <v>470</v>
      </c>
    </row>
    <row r="26" spans="2:9">
      <c r="B26" s="28" t="s">
        <v>20</v>
      </c>
      <c r="C26" s="3">
        <v>15050</v>
      </c>
      <c r="D26" s="3">
        <v>8180</v>
      </c>
      <c r="E26" s="3">
        <v>1370</v>
      </c>
      <c r="F26" s="3">
        <v>650</v>
      </c>
      <c r="G26" s="3">
        <v>4000</v>
      </c>
      <c r="H26" s="3">
        <v>260</v>
      </c>
      <c r="I26" s="3">
        <v>590</v>
      </c>
    </row>
    <row r="27" spans="2:9">
      <c r="B27" s="28" t="s">
        <v>21</v>
      </c>
      <c r="C27" s="3">
        <v>30710</v>
      </c>
      <c r="D27" s="3">
        <v>12070</v>
      </c>
      <c r="E27" s="3">
        <v>2380</v>
      </c>
      <c r="F27" s="3">
        <v>850</v>
      </c>
      <c r="G27" s="3">
        <v>11730</v>
      </c>
      <c r="H27" s="3">
        <v>1560</v>
      </c>
      <c r="I27" s="3">
        <v>2120</v>
      </c>
    </row>
    <row r="28" spans="2:9" ht="6" customHeight="1">
      <c r="B28" s="27"/>
      <c r="C28" s="3"/>
      <c r="D28" s="4"/>
      <c r="E28" s="61"/>
      <c r="F28" s="3"/>
      <c r="G28" s="4"/>
      <c r="H28" s="4"/>
      <c r="I28" s="61"/>
    </row>
    <row r="29" spans="2:9">
      <c r="B29" s="26" t="s">
        <v>94</v>
      </c>
      <c r="C29" s="2">
        <v>339220</v>
      </c>
      <c r="D29" s="2">
        <v>198230</v>
      </c>
      <c r="E29" s="2">
        <v>57230</v>
      </c>
      <c r="F29" s="2">
        <v>20050</v>
      </c>
      <c r="G29" s="2">
        <v>45750</v>
      </c>
      <c r="H29" s="2">
        <v>8170</v>
      </c>
      <c r="I29" s="2">
        <v>9790</v>
      </c>
    </row>
    <row r="30" spans="2:9">
      <c r="B30" s="28" t="s">
        <v>22</v>
      </c>
      <c r="C30" s="3">
        <v>143470</v>
      </c>
      <c r="D30" s="3">
        <v>119850</v>
      </c>
      <c r="E30" s="3">
        <v>15210</v>
      </c>
      <c r="F30" s="3">
        <v>2280</v>
      </c>
      <c r="G30" s="3">
        <v>3650</v>
      </c>
      <c r="H30" s="3">
        <v>1140</v>
      </c>
      <c r="I30" s="3">
        <v>1340</v>
      </c>
    </row>
    <row r="31" spans="2:9">
      <c r="B31" s="28" t="s">
        <v>23</v>
      </c>
      <c r="C31" s="3">
        <v>165040</v>
      </c>
      <c r="D31" s="3">
        <v>66310</v>
      </c>
      <c r="E31" s="3">
        <v>39640</v>
      </c>
      <c r="F31" s="3">
        <v>16920</v>
      </c>
      <c r="G31" s="3">
        <v>30370</v>
      </c>
      <c r="H31" s="3">
        <v>5470</v>
      </c>
      <c r="I31" s="3">
        <v>6330</v>
      </c>
    </row>
    <row r="32" spans="2:9">
      <c r="B32" s="28" t="s">
        <v>21</v>
      </c>
      <c r="C32" s="3">
        <v>30710</v>
      </c>
      <c r="D32" s="3">
        <v>12070</v>
      </c>
      <c r="E32" s="3">
        <v>2380</v>
      </c>
      <c r="F32" s="3">
        <v>850</v>
      </c>
      <c r="G32" s="3">
        <v>11730</v>
      </c>
      <c r="H32" s="3">
        <v>1560</v>
      </c>
      <c r="I32" s="3">
        <v>2120</v>
      </c>
    </row>
    <row r="33" spans="2:9" ht="6" customHeight="1">
      <c r="B33" s="27"/>
      <c r="C33" s="3"/>
      <c r="D33" s="4"/>
      <c r="E33" s="61"/>
      <c r="F33" s="3"/>
      <c r="G33" s="4"/>
      <c r="H33" s="4"/>
      <c r="I33" s="61"/>
    </row>
    <row r="34" spans="2:9" ht="15.75" customHeight="1">
      <c r="B34" s="26" t="s">
        <v>100</v>
      </c>
      <c r="C34" s="2">
        <v>219780</v>
      </c>
      <c r="D34" s="2">
        <v>96320</v>
      </c>
      <c r="E34" s="2">
        <v>46810</v>
      </c>
      <c r="F34" s="2">
        <v>18210</v>
      </c>
      <c r="G34" s="2">
        <v>42660</v>
      </c>
      <c r="H34" s="2">
        <v>7170</v>
      </c>
      <c r="I34" s="2">
        <v>8610</v>
      </c>
    </row>
    <row r="35" spans="2:9" ht="15.75" customHeight="1">
      <c r="B35" s="28" t="s">
        <v>77</v>
      </c>
      <c r="C35" s="3">
        <v>97520</v>
      </c>
      <c r="D35" s="3">
        <v>55210</v>
      </c>
      <c r="E35" s="3">
        <v>17290</v>
      </c>
      <c r="F35" s="3">
        <v>6880</v>
      </c>
      <c r="G35" s="3">
        <v>13090</v>
      </c>
      <c r="H35" s="3">
        <v>1890</v>
      </c>
      <c r="I35" s="3">
        <v>3160</v>
      </c>
    </row>
    <row r="36" spans="2:9" ht="15.75" customHeight="1">
      <c r="B36" s="28" t="s">
        <v>54</v>
      </c>
      <c r="C36" s="3">
        <v>122260</v>
      </c>
      <c r="D36" s="3">
        <v>41110</v>
      </c>
      <c r="E36" s="3">
        <v>29520</v>
      </c>
      <c r="F36" s="3">
        <v>11330</v>
      </c>
      <c r="G36" s="3">
        <v>29570</v>
      </c>
      <c r="H36" s="3">
        <v>5280</v>
      </c>
      <c r="I36" s="3">
        <v>5450</v>
      </c>
    </row>
    <row r="37" spans="2:9" ht="6" customHeight="1">
      <c r="B37" s="27"/>
      <c r="C37" s="3"/>
      <c r="D37" s="4"/>
      <c r="E37" s="61"/>
      <c r="F37" s="3"/>
      <c r="G37" s="4"/>
      <c r="H37" s="4"/>
      <c r="I37" s="61"/>
    </row>
    <row r="38" spans="2:9" ht="15.75" customHeight="1">
      <c r="B38" s="26" t="s">
        <v>101</v>
      </c>
      <c r="C38" s="2">
        <v>329230</v>
      </c>
      <c r="D38" s="2">
        <v>193370</v>
      </c>
      <c r="E38" s="2">
        <v>54370</v>
      </c>
      <c r="F38" s="2">
        <v>19410</v>
      </c>
      <c r="G38" s="2">
        <v>44650</v>
      </c>
      <c r="H38" s="2">
        <v>7910</v>
      </c>
      <c r="I38" s="2">
        <v>9520</v>
      </c>
    </row>
    <row r="39" spans="2:9" ht="15.75" customHeight="1">
      <c r="B39" s="28" t="s">
        <v>56</v>
      </c>
      <c r="C39" s="3">
        <v>82070</v>
      </c>
      <c r="D39" s="3">
        <v>26870</v>
      </c>
      <c r="E39" s="3">
        <v>15570</v>
      </c>
      <c r="F39" s="3">
        <v>7700</v>
      </c>
      <c r="G39" s="3">
        <v>24050</v>
      </c>
      <c r="H39" s="3">
        <v>3900</v>
      </c>
      <c r="I39" s="3">
        <v>3980</v>
      </c>
    </row>
    <row r="40" spans="2:9" ht="15.75" customHeight="1">
      <c r="B40" s="28" t="s">
        <v>57</v>
      </c>
      <c r="C40" s="3">
        <v>51110</v>
      </c>
      <c r="D40" s="3">
        <v>17590</v>
      </c>
      <c r="E40" s="3">
        <v>12990</v>
      </c>
      <c r="F40" s="3">
        <v>5170</v>
      </c>
      <c r="G40" s="3">
        <v>11080</v>
      </c>
      <c r="H40" s="3">
        <v>1870</v>
      </c>
      <c r="I40" s="3">
        <v>2410</v>
      </c>
    </row>
    <row r="41" spans="2:9" ht="15.75" customHeight="1">
      <c r="B41" s="28" t="s">
        <v>58</v>
      </c>
      <c r="C41" s="3">
        <v>156940</v>
      </c>
      <c r="D41" s="3">
        <v>122720</v>
      </c>
      <c r="E41" s="3">
        <v>20340</v>
      </c>
      <c r="F41" s="3">
        <v>4360</v>
      </c>
      <c r="G41" s="3">
        <v>5950</v>
      </c>
      <c r="H41" s="3">
        <v>1480</v>
      </c>
      <c r="I41" s="3">
        <v>2090</v>
      </c>
    </row>
    <row r="42" spans="2:9" ht="15.75" customHeight="1">
      <c r="B42" s="28" t="s">
        <v>59</v>
      </c>
      <c r="C42" s="3">
        <v>31220</v>
      </c>
      <c r="D42" s="3">
        <v>23410</v>
      </c>
      <c r="E42" s="3">
        <v>2830</v>
      </c>
      <c r="F42" s="3">
        <v>1010</v>
      </c>
      <c r="G42" s="3">
        <v>2810</v>
      </c>
      <c r="H42" s="3">
        <v>510</v>
      </c>
      <c r="I42" s="3">
        <v>650</v>
      </c>
    </row>
    <row r="43" spans="2:9" ht="15.75" customHeight="1">
      <c r="B43" s="28" t="s">
        <v>60</v>
      </c>
      <c r="C43" s="3">
        <v>7890</v>
      </c>
      <c r="D43" s="3">
        <v>2780</v>
      </c>
      <c r="E43" s="3">
        <v>2640</v>
      </c>
      <c r="F43" s="3">
        <v>1170</v>
      </c>
      <c r="G43" s="3">
        <v>760</v>
      </c>
      <c r="H43" s="3">
        <v>150</v>
      </c>
      <c r="I43" s="3">
        <v>390</v>
      </c>
    </row>
    <row r="44" spans="2:9" ht="6" customHeight="1">
      <c r="B44" s="27"/>
      <c r="C44" s="3"/>
      <c r="D44" s="4"/>
      <c r="E44" s="61"/>
      <c r="F44" s="3"/>
      <c r="G44" s="4"/>
      <c r="H44" s="4"/>
      <c r="I44" s="61"/>
    </row>
    <row r="45" spans="2:9" ht="15.75" customHeight="1">
      <c r="B45" s="26" t="s">
        <v>104</v>
      </c>
      <c r="C45" s="2">
        <v>287300</v>
      </c>
      <c r="D45" s="2">
        <v>150770</v>
      </c>
      <c r="E45" s="2">
        <v>55140</v>
      </c>
      <c r="F45" s="2">
        <v>19550</v>
      </c>
      <c r="G45" s="2">
        <v>44740</v>
      </c>
      <c r="H45" s="2">
        <v>7800</v>
      </c>
      <c r="I45" s="2">
        <v>9300</v>
      </c>
    </row>
    <row r="46" spans="2:9" ht="15.75" customHeight="1">
      <c r="B46" s="28" t="s">
        <v>105</v>
      </c>
      <c r="C46" s="3">
        <v>21650</v>
      </c>
      <c r="D46" s="3">
        <v>5370</v>
      </c>
      <c r="E46" s="3">
        <v>9380</v>
      </c>
      <c r="F46" s="3">
        <v>2120</v>
      </c>
      <c r="G46" s="3">
        <v>3260</v>
      </c>
      <c r="H46" s="3">
        <v>860</v>
      </c>
      <c r="I46" s="3">
        <v>660</v>
      </c>
    </row>
    <row r="47" spans="2:9" ht="15.75" customHeight="1">
      <c r="B47" s="28" t="s">
        <v>106</v>
      </c>
      <c r="C47" s="3">
        <v>247620</v>
      </c>
      <c r="D47" s="3">
        <v>138760</v>
      </c>
      <c r="E47" s="3">
        <v>44190</v>
      </c>
      <c r="F47" s="3">
        <v>15980</v>
      </c>
      <c r="G47" s="3">
        <v>38230</v>
      </c>
      <c r="H47" s="3">
        <v>3020</v>
      </c>
      <c r="I47" s="3">
        <v>7440</v>
      </c>
    </row>
    <row r="48" spans="2:9" ht="15.75" customHeight="1">
      <c r="B48" s="28" t="s">
        <v>107</v>
      </c>
      <c r="C48" s="3">
        <v>6070</v>
      </c>
      <c r="D48" s="3">
        <v>1140</v>
      </c>
      <c r="E48" s="3">
        <v>260</v>
      </c>
      <c r="F48" s="3">
        <v>750</v>
      </c>
      <c r="G48" s="3">
        <v>1880</v>
      </c>
      <c r="H48" s="3">
        <v>1700</v>
      </c>
      <c r="I48" s="3">
        <v>340</v>
      </c>
    </row>
    <row r="49" spans="2:9" ht="15.75" customHeight="1">
      <c r="B49" s="28" t="s">
        <v>108</v>
      </c>
      <c r="C49" s="3">
        <v>11960</v>
      </c>
      <c r="D49" s="3">
        <v>5500</v>
      </c>
      <c r="E49" s="3">
        <v>1310</v>
      </c>
      <c r="F49" s="3">
        <v>700</v>
      </c>
      <c r="G49" s="3">
        <v>1370</v>
      </c>
      <c r="H49" s="3">
        <v>2220</v>
      </c>
      <c r="I49" s="3">
        <v>860</v>
      </c>
    </row>
    <row r="50" spans="2:9" ht="6" customHeight="1">
      <c r="B50" s="28"/>
      <c r="C50" s="3"/>
      <c r="D50" s="3"/>
      <c r="E50" s="3"/>
      <c r="F50" s="3"/>
      <c r="G50" s="3"/>
      <c r="H50" s="3"/>
      <c r="I50" s="3"/>
    </row>
    <row r="51" spans="2:9" ht="15.75" customHeight="1">
      <c r="B51" s="26" t="s">
        <v>109</v>
      </c>
      <c r="C51" s="2">
        <v>285520</v>
      </c>
      <c r="D51" s="2">
        <v>149920</v>
      </c>
      <c r="E51" s="2">
        <v>54970</v>
      </c>
      <c r="F51" s="2">
        <v>19290</v>
      </c>
      <c r="G51" s="2">
        <v>44480</v>
      </c>
      <c r="H51" s="2">
        <v>7710</v>
      </c>
      <c r="I51" s="2">
        <v>9150</v>
      </c>
    </row>
    <row r="52" spans="2:9" ht="15.75" customHeight="1">
      <c r="B52" s="28" t="s">
        <v>61</v>
      </c>
      <c r="C52" s="3">
        <v>221840</v>
      </c>
      <c r="D52" s="3">
        <v>115550</v>
      </c>
      <c r="E52" s="3">
        <v>42150</v>
      </c>
      <c r="F52" s="3">
        <v>13750</v>
      </c>
      <c r="G52" s="3">
        <v>38170</v>
      </c>
      <c r="H52" s="3">
        <v>5460</v>
      </c>
      <c r="I52" s="3">
        <v>6760</v>
      </c>
    </row>
    <row r="53" spans="2:9" ht="15.75" customHeight="1">
      <c r="B53" s="28" t="s">
        <v>62</v>
      </c>
      <c r="C53" s="3">
        <v>63680</v>
      </c>
      <c r="D53" s="3">
        <v>34370</v>
      </c>
      <c r="E53" s="3">
        <v>12820</v>
      </c>
      <c r="F53" s="3">
        <v>5540</v>
      </c>
      <c r="G53" s="3">
        <v>6310</v>
      </c>
      <c r="H53" s="3">
        <v>2250</v>
      </c>
      <c r="I53" s="3">
        <v>2390</v>
      </c>
    </row>
    <row r="54" spans="2:9" ht="6" customHeight="1">
      <c r="B54" s="28"/>
      <c r="C54" s="66"/>
      <c r="D54" s="24"/>
      <c r="E54" s="68"/>
      <c r="F54" s="66"/>
      <c r="G54" s="24"/>
      <c r="H54" s="24"/>
      <c r="I54" s="68"/>
    </row>
    <row r="55" spans="2:9">
      <c r="B55" s="26" t="s">
        <v>111</v>
      </c>
      <c r="C55" s="2">
        <v>26.693269999999998</v>
      </c>
      <c r="D55" s="2">
        <v>19.250920000000001</v>
      </c>
      <c r="E55" s="2">
        <v>27.334029999999998</v>
      </c>
      <c r="F55" s="2">
        <v>34.008479999999999</v>
      </c>
      <c r="G55" s="2">
        <v>48.95532</v>
      </c>
      <c r="H55" s="2">
        <v>42.224260000000001</v>
      </c>
      <c r="I55" s="2">
        <v>41.655769999999997</v>
      </c>
    </row>
    <row r="56" spans="2:9" ht="6" customHeight="1">
      <c r="B56" s="30"/>
      <c r="C56" s="66"/>
      <c r="D56" s="24"/>
      <c r="E56" s="68"/>
      <c r="F56" s="66"/>
      <c r="G56" s="24"/>
      <c r="H56" s="24"/>
      <c r="I56" s="68"/>
    </row>
    <row r="57" spans="2:9">
      <c r="B57" s="26" t="s">
        <v>112</v>
      </c>
      <c r="C57" s="2">
        <v>18</v>
      </c>
      <c r="D57" s="2">
        <v>11</v>
      </c>
      <c r="E57" s="2">
        <v>24</v>
      </c>
      <c r="F57" s="2">
        <v>33</v>
      </c>
      <c r="G57" s="2">
        <v>50</v>
      </c>
      <c r="H57" s="2">
        <v>40</v>
      </c>
      <c r="I57" s="2">
        <v>40</v>
      </c>
    </row>
    <row r="58" spans="2:9" ht="6" customHeight="1">
      <c r="B58" s="30"/>
      <c r="C58" s="66"/>
      <c r="D58" s="24"/>
      <c r="E58" s="68"/>
      <c r="F58" s="66"/>
      <c r="G58" s="24"/>
      <c r="H58" s="24"/>
      <c r="I58" s="68"/>
    </row>
    <row r="59" spans="2:9">
      <c r="B59" s="26" t="s">
        <v>113</v>
      </c>
      <c r="C59" s="2">
        <v>105.53805138148327</v>
      </c>
      <c r="D59" s="2">
        <v>198.94435228472327</v>
      </c>
      <c r="E59" s="2">
        <v>44.374369323915239</v>
      </c>
      <c r="F59" s="2">
        <v>18.498817966903072</v>
      </c>
      <c r="G59" s="2">
        <v>50.642081000987815</v>
      </c>
      <c r="H59" s="2">
        <v>49.36014625228519</v>
      </c>
      <c r="I59" s="2">
        <v>54.660347551342817</v>
      </c>
    </row>
    <row r="60" spans="2:9" ht="6" customHeight="1">
      <c r="B60" s="27"/>
      <c r="C60" s="72"/>
      <c r="D60" s="72"/>
      <c r="E60" s="72"/>
      <c r="F60" s="72"/>
      <c r="G60" s="72"/>
      <c r="H60" s="72"/>
      <c r="I60" s="72"/>
    </row>
    <row r="61" spans="2:9">
      <c r="B61" s="26" t="s">
        <v>114</v>
      </c>
      <c r="C61" s="2">
        <v>86.930441105186617</v>
      </c>
      <c r="D61" s="2">
        <v>180.7419695370231</v>
      </c>
      <c r="E61" s="2">
        <v>38.370332996972756</v>
      </c>
      <c r="F61" s="2">
        <v>13.475177304964539</v>
      </c>
      <c r="G61" s="2">
        <v>12.018439249259137</v>
      </c>
      <c r="H61" s="2">
        <v>20.840950639853748</v>
      </c>
      <c r="I61" s="2">
        <v>21.169036334913113</v>
      </c>
    </row>
    <row r="62" spans="2:9" ht="6" customHeight="1">
      <c r="B62" s="30"/>
      <c r="C62" s="73"/>
      <c r="D62" s="73"/>
      <c r="E62" s="73"/>
      <c r="F62" s="73"/>
      <c r="G62" s="73"/>
      <c r="H62" s="73"/>
      <c r="I62" s="73"/>
    </row>
    <row r="63" spans="2:9">
      <c r="B63" s="26" t="s">
        <v>115</v>
      </c>
      <c r="C63" s="2">
        <v>18.607610276296654</v>
      </c>
      <c r="D63" s="2">
        <v>18.202382747700195</v>
      </c>
      <c r="E63" s="2">
        <v>6.0040363269424821</v>
      </c>
      <c r="F63" s="2">
        <v>5.0236406619385345</v>
      </c>
      <c r="G63" s="2">
        <v>38.623641751728684</v>
      </c>
      <c r="H63" s="2">
        <v>28.519195612431442</v>
      </c>
      <c r="I63" s="2">
        <v>33.4913112164297</v>
      </c>
    </row>
    <row r="64" spans="2:9" ht="6" customHeight="1">
      <c r="B64" s="30"/>
      <c r="C64" s="66"/>
      <c r="D64" s="66"/>
      <c r="E64" s="66"/>
      <c r="F64" s="66"/>
      <c r="G64" s="66"/>
      <c r="H64" s="66"/>
      <c r="I64" s="66"/>
    </row>
    <row r="65" spans="2:9">
      <c r="B65" s="26" t="s">
        <v>116</v>
      </c>
      <c r="C65" s="2">
        <v>187310</v>
      </c>
      <c r="D65" s="2">
        <v>72210</v>
      </c>
      <c r="E65" s="2">
        <v>40460</v>
      </c>
      <c r="F65" s="2">
        <v>17520</v>
      </c>
      <c r="G65" s="2">
        <v>41810</v>
      </c>
      <c r="H65" s="2">
        <v>6970</v>
      </c>
      <c r="I65" s="2">
        <v>8340</v>
      </c>
    </row>
    <row r="66" spans="2:9">
      <c r="B66" s="28" t="s">
        <v>24</v>
      </c>
      <c r="C66" s="3">
        <v>25100</v>
      </c>
      <c r="D66" s="3">
        <v>6170</v>
      </c>
      <c r="E66" s="3">
        <v>16250</v>
      </c>
      <c r="F66" s="3">
        <v>240</v>
      </c>
      <c r="G66" s="3">
        <v>1490</v>
      </c>
      <c r="H66" s="3">
        <v>760</v>
      </c>
      <c r="I66" s="3">
        <v>190</v>
      </c>
    </row>
    <row r="67" spans="2:9">
      <c r="B67" s="28" t="s">
        <v>95</v>
      </c>
      <c r="C67" s="3">
        <v>18840</v>
      </c>
      <c r="D67" s="3">
        <v>8550</v>
      </c>
      <c r="E67" s="3">
        <v>9170</v>
      </c>
      <c r="F67" s="3">
        <v>130</v>
      </c>
      <c r="G67" s="3">
        <v>590</v>
      </c>
      <c r="H67" s="3">
        <v>140</v>
      </c>
      <c r="I67" s="3">
        <v>260</v>
      </c>
    </row>
    <row r="68" spans="2:9">
      <c r="B68" s="31" t="s">
        <v>26</v>
      </c>
      <c r="C68" s="3">
        <v>19760</v>
      </c>
      <c r="D68" s="3">
        <v>9590</v>
      </c>
      <c r="E68" s="3">
        <v>3210</v>
      </c>
      <c r="F68" s="3">
        <v>630</v>
      </c>
      <c r="G68" s="3">
        <v>4160</v>
      </c>
      <c r="H68" s="3">
        <v>760</v>
      </c>
      <c r="I68" s="3">
        <v>1410</v>
      </c>
    </row>
    <row r="69" spans="2:9">
      <c r="B69" s="28" t="s">
        <v>27</v>
      </c>
      <c r="C69" s="3">
        <v>31480</v>
      </c>
      <c r="D69" s="3">
        <v>16270</v>
      </c>
      <c r="E69" s="3">
        <v>2970</v>
      </c>
      <c r="F69" s="3">
        <v>1880</v>
      </c>
      <c r="G69" s="3">
        <v>8000</v>
      </c>
      <c r="H69" s="3">
        <v>1200</v>
      </c>
      <c r="I69" s="3">
        <v>1160</v>
      </c>
    </row>
    <row r="70" spans="2:9">
      <c r="B70" s="28" t="s">
        <v>28</v>
      </c>
      <c r="C70" s="3">
        <v>36010</v>
      </c>
      <c r="D70" s="3">
        <v>15760</v>
      </c>
      <c r="E70" s="3">
        <v>2420</v>
      </c>
      <c r="F70" s="3">
        <v>3700</v>
      </c>
      <c r="G70" s="3">
        <v>10850</v>
      </c>
      <c r="H70" s="3">
        <v>1520</v>
      </c>
      <c r="I70" s="3">
        <v>1760</v>
      </c>
    </row>
    <row r="71" spans="2:9">
      <c r="B71" s="28" t="s">
        <v>29</v>
      </c>
      <c r="C71" s="3">
        <v>56120</v>
      </c>
      <c r="D71" s="3">
        <v>15870</v>
      </c>
      <c r="E71" s="3">
        <v>6440</v>
      </c>
      <c r="F71" s="3">
        <v>10940</v>
      </c>
      <c r="G71" s="3">
        <v>16720</v>
      </c>
      <c r="H71" s="3">
        <v>2590</v>
      </c>
      <c r="I71" s="3">
        <v>3560</v>
      </c>
    </row>
    <row r="72" spans="2:9" ht="6" customHeight="1">
      <c r="B72" s="27"/>
      <c r="C72" s="66"/>
      <c r="D72" s="24"/>
      <c r="E72" s="68"/>
      <c r="F72" s="66"/>
      <c r="G72" s="24"/>
      <c r="H72" s="24"/>
      <c r="I72" s="68"/>
    </row>
    <row r="73" spans="2:9">
      <c r="B73" s="26" t="s">
        <v>117</v>
      </c>
      <c r="C73" s="2">
        <v>184260</v>
      </c>
      <c r="D73" s="2">
        <v>70620</v>
      </c>
      <c r="E73" s="2">
        <v>39860</v>
      </c>
      <c r="F73" s="2">
        <v>17350</v>
      </c>
      <c r="G73" s="2">
        <v>41330</v>
      </c>
      <c r="H73" s="2">
        <v>6880</v>
      </c>
      <c r="I73" s="2">
        <v>8220</v>
      </c>
    </row>
    <row r="74" spans="2:9">
      <c r="B74" s="32" t="s">
        <v>30</v>
      </c>
      <c r="C74" s="3">
        <v>80790</v>
      </c>
      <c r="D74" s="3">
        <v>26130</v>
      </c>
      <c r="E74" s="3">
        <v>18540</v>
      </c>
      <c r="F74" s="3">
        <v>8760</v>
      </c>
      <c r="G74" s="3">
        <v>20280</v>
      </c>
      <c r="H74" s="3">
        <v>3610</v>
      </c>
      <c r="I74" s="3">
        <v>3470</v>
      </c>
    </row>
    <row r="75" spans="2:9">
      <c r="B75" s="28" t="s">
        <v>31</v>
      </c>
      <c r="C75" s="3">
        <v>79260</v>
      </c>
      <c r="D75" s="3">
        <v>25430</v>
      </c>
      <c r="E75" s="3">
        <v>18050</v>
      </c>
      <c r="F75" s="3">
        <v>8630</v>
      </c>
      <c r="G75" s="3">
        <v>20140</v>
      </c>
      <c r="H75" s="3">
        <v>3590</v>
      </c>
      <c r="I75" s="3">
        <v>3420</v>
      </c>
    </row>
    <row r="76" spans="2:9">
      <c r="B76" s="31" t="s">
        <v>32</v>
      </c>
      <c r="C76" s="3">
        <v>1530</v>
      </c>
      <c r="D76" s="3">
        <v>700</v>
      </c>
      <c r="E76" s="3">
        <v>490</v>
      </c>
      <c r="F76" s="3">
        <v>130</v>
      </c>
      <c r="G76" s="3">
        <v>140</v>
      </c>
      <c r="H76" s="3">
        <v>20</v>
      </c>
      <c r="I76" s="3">
        <v>50</v>
      </c>
    </row>
    <row r="77" spans="2:9">
      <c r="B77" s="32" t="s">
        <v>33</v>
      </c>
      <c r="C77" s="3">
        <v>103470</v>
      </c>
      <c r="D77" s="3">
        <v>44490</v>
      </c>
      <c r="E77" s="3">
        <v>21320</v>
      </c>
      <c r="F77" s="3">
        <v>8590</v>
      </c>
      <c r="G77" s="3">
        <v>21050</v>
      </c>
      <c r="H77" s="3">
        <v>3270</v>
      </c>
      <c r="I77" s="3">
        <v>4750</v>
      </c>
    </row>
    <row r="78" spans="2:9" ht="6" customHeight="1">
      <c r="B78" s="30"/>
      <c r="C78" s="66"/>
      <c r="D78" s="66"/>
      <c r="E78" s="66"/>
      <c r="F78" s="66"/>
      <c r="G78" s="66"/>
      <c r="H78" s="66"/>
      <c r="I78" s="66"/>
    </row>
    <row r="79" spans="2:9">
      <c r="B79" s="26" t="s">
        <v>30</v>
      </c>
      <c r="C79" s="2">
        <v>80790</v>
      </c>
      <c r="D79" s="2">
        <v>26130</v>
      </c>
      <c r="E79" s="2">
        <v>18540</v>
      </c>
      <c r="F79" s="2">
        <v>8760</v>
      </c>
      <c r="G79" s="2">
        <v>20280</v>
      </c>
      <c r="H79" s="2">
        <v>3610</v>
      </c>
      <c r="I79" s="2">
        <v>3470</v>
      </c>
    </row>
    <row r="80" spans="2:9">
      <c r="B80" s="28" t="s">
        <v>31</v>
      </c>
      <c r="C80" s="3">
        <v>79260</v>
      </c>
      <c r="D80" s="3">
        <v>25430</v>
      </c>
      <c r="E80" s="3">
        <v>18050</v>
      </c>
      <c r="F80" s="3">
        <v>8630</v>
      </c>
      <c r="G80" s="3">
        <v>20140</v>
      </c>
      <c r="H80" s="3">
        <v>3590</v>
      </c>
      <c r="I80" s="3">
        <v>3420</v>
      </c>
    </row>
    <row r="81" spans="2:9">
      <c r="B81" s="28" t="s">
        <v>32</v>
      </c>
      <c r="C81" s="3">
        <v>1530</v>
      </c>
      <c r="D81" s="3">
        <v>700</v>
      </c>
      <c r="E81" s="3">
        <v>490</v>
      </c>
      <c r="F81" s="3">
        <v>130</v>
      </c>
      <c r="G81" s="3">
        <v>140</v>
      </c>
      <c r="H81" s="3">
        <v>20</v>
      </c>
      <c r="I81" s="3">
        <v>50</v>
      </c>
    </row>
    <row r="82" spans="2:9" ht="6" customHeight="1">
      <c r="B82" s="30"/>
      <c r="C82" s="66"/>
      <c r="D82" s="66"/>
      <c r="E82" s="66"/>
      <c r="F82" s="66"/>
      <c r="G82" s="66"/>
      <c r="H82" s="66"/>
      <c r="I82" s="66"/>
    </row>
    <row r="83" spans="2:9">
      <c r="B83" s="26" t="s">
        <v>118</v>
      </c>
      <c r="C83" s="2">
        <v>77710</v>
      </c>
      <c r="D83" s="2">
        <v>24760</v>
      </c>
      <c r="E83" s="2">
        <v>17670</v>
      </c>
      <c r="F83" s="2">
        <v>8520</v>
      </c>
      <c r="G83" s="2">
        <v>19870</v>
      </c>
      <c r="H83" s="2">
        <v>3540</v>
      </c>
      <c r="I83" s="2">
        <v>3350</v>
      </c>
    </row>
    <row r="84" spans="2:9">
      <c r="B84" s="31" t="s">
        <v>34</v>
      </c>
      <c r="C84" s="3">
        <v>14810</v>
      </c>
      <c r="D84" s="3">
        <v>2710</v>
      </c>
      <c r="E84" s="3">
        <v>750</v>
      </c>
      <c r="F84" s="3">
        <v>1930</v>
      </c>
      <c r="G84" s="3">
        <v>7480</v>
      </c>
      <c r="H84" s="3">
        <v>1110</v>
      </c>
      <c r="I84" s="3">
        <v>830</v>
      </c>
    </row>
    <row r="85" spans="2:9">
      <c r="B85" s="31" t="s">
        <v>35</v>
      </c>
      <c r="C85" s="3">
        <v>15500</v>
      </c>
      <c r="D85" s="3">
        <v>4160</v>
      </c>
      <c r="E85" s="3">
        <v>2070</v>
      </c>
      <c r="F85" s="3">
        <v>3530</v>
      </c>
      <c r="G85" s="3">
        <v>4270</v>
      </c>
      <c r="H85" s="3">
        <v>560</v>
      </c>
      <c r="I85" s="3">
        <v>910</v>
      </c>
    </row>
    <row r="86" spans="2:9">
      <c r="B86" s="31" t="s">
        <v>36</v>
      </c>
      <c r="C86" s="3">
        <v>2890</v>
      </c>
      <c r="D86" s="3">
        <v>960</v>
      </c>
      <c r="E86" s="3">
        <v>370</v>
      </c>
      <c r="F86" s="3">
        <v>510</v>
      </c>
      <c r="G86" s="3">
        <v>740</v>
      </c>
      <c r="H86" s="3">
        <v>170</v>
      </c>
      <c r="I86" s="3">
        <v>140</v>
      </c>
    </row>
    <row r="87" spans="2:9">
      <c r="B87" s="31" t="s">
        <v>37</v>
      </c>
      <c r="C87" s="3">
        <v>6520</v>
      </c>
      <c r="D87" s="3">
        <v>2550</v>
      </c>
      <c r="E87" s="3">
        <v>600</v>
      </c>
      <c r="F87" s="3">
        <v>970</v>
      </c>
      <c r="G87" s="3">
        <v>1890</v>
      </c>
      <c r="H87" s="3">
        <v>160</v>
      </c>
      <c r="I87" s="3">
        <v>350</v>
      </c>
    </row>
    <row r="88" spans="2:9">
      <c r="B88" s="31" t="s">
        <v>38</v>
      </c>
      <c r="C88" s="3">
        <v>10990</v>
      </c>
      <c r="D88" s="3">
        <v>4020</v>
      </c>
      <c r="E88" s="3">
        <v>1220</v>
      </c>
      <c r="F88" s="3">
        <v>960</v>
      </c>
      <c r="G88" s="3">
        <v>3510</v>
      </c>
      <c r="H88" s="3">
        <v>880</v>
      </c>
      <c r="I88" s="3">
        <v>400</v>
      </c>
    </row>
    <row r="89" spans="2:9">
      <c r="B89" s="31" t="s">
        <v>39</v>
      </c>
      <c r="C89" s="3">
        <v>13190</v>
      </c>
      <c r="D89" s="3">
        <v>2870</v>
      </c>
      <c r="E89" s="3">
        <v>9630</v>
      </c>
      <c r="F89" s="3">
        <v>30</v>
      </c>
      <c r="G89" s="3">
        <v>300</v>
      </c>
      <c r="H89" s="3">
        <v>30</v>
      </c>
      <c r="I89" s="3">
        <v>330</v>
      </c>
    </row>
    <row r="90" spans="2:9">
      <c r="B90" s="31" t="s">
        <v>40</v>
      </c>
      <c r="C90" s="3">
        <v>7530</v>
      </c>
      <c r="D90" s="3">
        <v>3780</v>
      </c>
      <c r="E90" s="3">
        <v>1540</v>
      </c>
      <c r="F90" s="3">
        <v>320</v>
      </c>
      <c r="G90" s="3">
        <v>1210</v>
      </c>
      <c r="H90" s="3">
        <v>490</v>
      </c>
      <c r="I90" s="3">
        <v>190</v>
      </c>
    </row>
    <row r="91" spans="2:9">
      <c r="B91" s="31" t="s">
        <v>41</v>
      </c>
      <c r="C91" s="3">
        <v>3070</v>
      </c>
      <c r="D91" s="3">
        <v>2120</v>
      </c>
      <c r="E91" s="3">
        <v>520</v>
      </c>
      <c r="F91" s="3">
        <v>70</v>
      </c>
      <c r="G91" s="3">
        <v>200</v>
      </c>
      <c r="H91" s="3">
        <v>40</v>
      </c>
      <c r="I91" s="3">
        <v>120</v>
      </c>
    </row>
    <row r="92" spans="2:9">
      <c r="B92" s="28" t="s">
        <v>42</v>
      </c>
      <c r="C92" s="3">
        <v>3180</v>
      </c>
      <c r="D92" s="3">
        <v>1570</v>
      </c>
      <c r="E92" s="3">
        <v>960</v>
      </c>
      <c r="F92" s="3">
        <v>200</v>
      </c>
      <c r="G92" s="3">
        <v>270</v>
      </c>
      <c r="H92" s="3">
        <v>100</v>
      </c>
      <c r="I92" s="3">
        <v>80</v>
      </c>
    </row>
    <row r="93" spans="2:9">
      <c r="B93" s="28" t="s">
        <v>96</v>
      </c>
      <c r="C93" s="3">
        <v>30</v>
      </c>
      <c r="D93" s="3">
        <v>20</v>
      </c>
      <c r="E93" s="3">
        <v>10</v>
      </c>
      <c r="F93" s="3" t="s">
        <v>78</v>
      </c>
      <c r="G93" s="3" t="s">
        <v>78</v>
      </c>
      <c r="H93" s="3" t="s">
        <v>78</v>
      </c>
      <c r="I93" s="3" t="s">
        <v>78</v>
      </c>
    </row>
    <row r="94" spans="2:9" ht="6" customHeight="1">
      <c r="B94" s="30"/>
      <c r="C94" s="66"/>
      <c r="D94" s="66"/>
      <c r="E94" s="66"/>
      <c r="F94" s="66"/>
      <c r="G94" s="66"/>
      <c r="H94" s="66"/>
      <c r="I94" s="66"/>
    </row>
    <row r="95" spans="2:9">
      <c r="B95" s="26" t="s">
        <v>43</v>
      </c>
      <c r="C95" s="2">
        <v>76780</v>
      </c>
      <c r="D95" s="2">
        <v>24520</v>
      </c>
      <c r="E95" s="2">
        <v>17430</v>
      </c>
      <c r="F95" s="2">
        <v>8280</v>
      </c>
      <c r="G95" s="2">
        <v>19710</v>
      </c>
      <c r="H95" s="2">
        <v>3540</v>
      </c>
      <c r="I95" s="2">
        <v>3300</v>
      </c>
    </row>
    <row r="96" spans="2:9">
      <c r="B96" s="28" t="s">
        <v>44</v>
      </c>
      <c r="C96" s="3">
        <v>41560</v>
      </c>
      <c r="D96" s="3">
        <v>15930</v>
      </c>
      <c r="E96" s="3">
        <v>5390</v>
      </c>
      <c r="F96" s="3">
        <v>5820</v>
      </c>
      <c r="G96" s="3">
        <v>10600</v>
      </c>
      <c r="H96" s="3">
        <v>1980</v>
      </c>
      <c r="I96" s="3">
        <v>1840</v>
      </c>
    </row>
    <row r="97" spans="2:9">
      <c r="B97" s="28" t="s">
        <v>45</v>
      </c>
      <c r="C97" s="3">
        <v>6370</v>
      </c>
      <c r="D97" s="3">
        <v>1210</v>
      </c>
      <c r="E97" s="3">
        <v>5110</v>
      </c>
      <c r="F97" s="3" t="s">
        <v>78</v>
      </c>
      <c r="G97" s="3">
        <v>20</v>
      </c>
      <c r="H97" s="3" t="s">
        <v>78</v>
      </c>
      <c r="I97" s="3">
        <v>30</v>
      </c>
    </row>
    <row r="98" spans="2:9">
      <c r="B98" s="28" t="s">
        <v>97</v>
      </c>
      <c r="C98" s="3">
        <v>10730</v>
      </c>
      <c r="D98" s="3">
        <v>2220</v>
      </c>
      <c r="E98" s="3">
        <v>590</v>
      </c>
      <c r="F98" s="3">
        <v>910</v>
      </c>
      <c r="G98" s="3">
        <v>5390</v>
      </c>
      <c r="H98" s="3">
        <v>1030</v>
      </c>
      <c r="I98" s="3">
        <v>590</v>
      </c>
    </row>
    <row r="99" spans="2:9">
      <c r="B99" s="31" t="s">
        <v>98</v>
      </c>
      <c r="C99" s="3">
        <v>16530</v>
      </c>
      <c r="D99" s="3">
        <v>4650</v>
      </c>
      <c r="E99" s="3">
        <v>5660</v>
      </c>
      <c r="F99" s="3">
        <v>1420</v>
      </c>
      <c r="G99" s="3">
        <v>3510</v>
      </c>
      <c r="H99" s="3">
        <v>510</v>
      </c>
      <c r="I99" s="3">
        <v>780</v>
      </c>
    </row>
    <row r="100" spans="2:9">
      <c r="B100" s="28" t="s">
        <v>49</v>
      </c>
      <c r="C100" s="3">
        <v>1590</v>
      </c>
      <c r="D100" s="3">
        <v>510</v>
      </c>
      <c r="E100" s="3">
        <v>680</v>
      </c>
      <c r="F100" s="3">
        <v>130</v>
      </c>
      <c r="G100" s="3">
        <v>190</v>
      </c>
      <c r="H100" s="3">
        <v>20</v>
      </c>
      <c r="I100" s="3">
        <v>60</v>
      </c>
    </row>
    <row r="101" spans="2:9" ht="6" customHeight="1">
      <c r="B101" s="30"/>
      <c r="C101" s="66"/>
      <c r="D101" s="24"/>
      <c r="E101" s="68"/>
      <c r="F101" s="66"/>
      <c r="G101" s="24"/>
      <c r="H101" s="24"/>
      <c r="I101" s="68"/>
    </row>
    <row r="102" spans="2:9">
      <c r="B102" s="26" t="s">
        <v>99</v>
      </c>
      <c r="C102" s="2">
        <v>43.777520000000003</v>
      </c>
      <c r="D102" s="2">
        <v>41.440669999999997</v>
      </c>
      <c r="E102" s="2">
        <v>45.437460000000002</v>
      </c>
      <c r="F102" s="2">
        <v>42.140140000000002</v>
      </c>
      <c r="G102" s="2">
        <v>45.452829999999999</v>
      </c>
      <c r="H102" s="2">
        <v>46.894590000000001</v>
      </c>
      <c r="I102" s="2">
        <v>43.179879999999997</v>
      </c>
    </row>
    <row r="103" spans="2:9" s="35" customFormat="1" ht="7.5" customHeight="1" thickBot="1">
      <c r="B103" s="10"/>
      <c r="C103" s="33"/>
      <c r="D103" s="33"/>
      <c r="E103" s="33"/>
      <c r="F103" s="33"/>
      <c r="G103" s="33"/>
      <c r="H103" s="33"/>
      <c r="I103" s="33"/>
    </row>
    <row r="104" spans="2:9" ht="11.25" customHeight="1">
      <c r="B104" s="96" t="s">
        <v>63</v>
      </c>
      <c r="C104" s="96"/>
      <c r="D104" s="96"/>
      <c r="E104" s="96"/>
      <c r="F104" s="96"/>
      <c r="G104" s="96"/>
      <c r="H104" s="96"/>
      <c r="I104" s="96"/>
    </row>
    <row r="105" spans="2:9" ht="20.25" customHeight="1">
      <c r="B105" s="100" t="s">
        <v>64</v>
      </c>
      <c r="C105" s="100"/>
      <c r="D105" s="100"/>
      <c r="E105" s="100"/>
      <c r="F105" s="100"/>
      <c r="G105" s="100"/>
      <c r="H105" s="100"/>
      <c r="I105" s="100"/>
    </row>
    <row r="106" spans="2:9" ht="26.25" customHeight="1">
      <c r="B106" s="84" t="s">
        <v>136</v>
      </c>
      <c r="C106" s="84"/>
      <c r="D106" s="84"/>
      <c r="E106" s="84"/>
      <c r="F106" s="75"/>
      <c r="G106" s="75"/>
      <c r="H106" s="75"/>
      <c r="I106" s="75"/>
    </row>
    <row r="107" spans="2:9">
      <c r="B107" s="74" t="s">
        <v>139</v>
      </c>
      <c r="C107" s="71"/>
      <c r="D107" s="34"/>
      <c r="E107" s="34"/>
      <c r="F107" s="34"/>
      <c r="G107" s="71"/>
      <c r="H107" s="71"/>
      <c r="I107" s="34"/>
    </row>
    <row r="108" spans="2:9">
      <c r="B108" s="74" t="s">
        <v>121</v>
      </c>
      <c r="C108" s="71"/>
      <c r="D108" s="34"/>
      <c r="E108" s="34"/>
      <c r="F108" s="34"/>
      <c r="G108" s="71"/>
      <c r="H108" s="71"/>
      <c r="I108" s="34"/>
    </row>
    <row r="109" spans="2:9" ht="23.25" customHeight="1">
      <c r="B109" s="97" t="s">
        <v>122</v>
      </c>
      <c r="C109" s="97"/>
      <c r="D109" s="97"/>
      <c r="E109" s="97"/>
      <c r="F109" s="97"/>
      <c r="G109" s="97"/>
      <c r="H109" s="97"/>
      <c r="I109" s="97"/>
    </row>
    <row r="110" spans="2:9">
      <c r="B110" s="74" t="s">
        <v>123</v>
      </c>
      <c r="C110" s="71"/>
      <c r="D110" s="34"/>
      <c r="E110" s="34"/>
      <c r="F110" s="34"/>
      <c r="G110" s="71"/>
      <c r="H110" s="71"/>
      <c r="I110" s="34"/>
    </row>
    <row r="111" spans="2:9">
      <c r="B111" s="74" t="s">
        <v>143</v>
      </c>
      <c r="C111" s="71"/>
      <c r="D111" s="34"/>
      <c r="E111" s="34"/>
      <c r="F111" s="34"/>
      <c r="G111" s="71"/>
      <c r="H111" s="71"/>
      <c r="I111" s="34"/>
    </row>
    <row r="112" spans="2:9">
      <c r="B112" s="74" t="s">
        <v>124</v>
      </c>
      <c r="C112" s="71"/>
      <c r="D112" s="34"/>
      <c r="E112" s="34"/>
      <c r="F112" s="34"/>
      <c r="G112" s="71"/>
      <c r="H112" s="71"/>
      <c r="I112" s="34"/>
    </row>
    <row r="113" spans="2:9">
      <c r="B113" s="74" t="s">
        <v>125</v>
      </c>
      <c r="C113" s="71"/>
      <c r="D113" s="34"/>
      <c r="E113" s="34"/>
      <c r="F113" s="34"/>
      <c r="G113" s="71"/>
      <c r="H113" s="71"/>
      <c r="I113" s="34"/>
    </row>
    <row r="114" spans="2:9">
      <c r="B114" s="74" t="s">
        <v>126</v>
      </c>
      <c r="C114" s="71"/>
      <c r="D114" s="34"/>
      <c r="E114" s="34"/>
      <c r="F114" s="34"/>
      <c r="G114" s="71"/>
      <c r="H114" s="71"/>
      <c r="I114" s="34"/>
    </row>
    <row r="115" spans="2:9">
      <c r="B115" s="74" t="s">
        <v>127</v>
      </c>
      <c r="C115" s="71"/>
      <c r="D115" s="34"/>
      <c r="E115" s="34"/>
      <c r="F115" s="34"/>
      <c r="G115" s="71"/>
      <c r="H115" s="71"/>
      <c r="I115" s="34"/>
    </row>
    <row r="116" spans="2:9">
      <c r="B116" s="74" t="s">
        <v>128</v>
      </c>
      <c r="C116" s="71"/>
      <c r="D116" s="34"/>
      <c r="E116" s="34"/>
      <c r="F116" s="34"/>
      <c r="G116" s="71"/>
      <c r="H116" s="71"/>
      <c r="I116" s="34"/>
    </row>
    <row r="117" spans="2:9">
      <c r="B117" s="74" t="s">
        <v>129</v>
      </c>
      <c r="C117" s="71"/>
      <c r="D117" s="34"/>
      <c r="E117" s="34"/>
      <c r="F117" s="34"/>
      <c r="G117" s="71"/>
      <c r="H117" s="71"/>
      <c r="I117" s="34"/>
    </row>
    <row r="118" spans="2:9">
      <c r="B118" s="76" t="s">
        <v>50</v>
      </c>
      <c r="C118" s="71"/>
      <c r="D118" s="34"/>
      <c r="E118" s="34"/>
      <c r="F118" s="34"/>
      <c r="G118" s="71"/>
      <c r="H118" s="71"/>
      <c r="I118" s="34"/>
    </row>
    <row r="119" spans="2:9">
      <c r="B119" s="98" t="s">
        <v>134</v>
      </c>
      <c r="C119" s="98"/>
      <c r="D119" s="98"/>
      <c r="E119" s="98"/>
      <c r="F119" s="98"/>
      <c r="G119" s="98"/>
      <c r="H119" s="98"/>
      <c r="I119" s="98"/>
    </row>
  </sheetData>
  <mergeCells count="8">
    <mergeCell ref="C1:I1"/>
    <mergeCell ref="B3:B4"/>
    <mergeCell ref="C3:I3"/>
    <mergeCell ref="B109:I109"/>
    <mergeCell ref="B119:I119"/>
    <mergeCell ref="B104:I104"/>
    <mergeCell ref="B105:I105"/>
    <mergeCell ref="B106:E10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 región</vt:lpstr>
      <vt:lpstr>Características por región 2015</vt:lpstr>
      <vt:lpstr>Características 2010 región</vt:lpstr>
      <vt:lpstr>Características 2000 región</vt:lpstr>
      <vt:lpstr>Características 1990 región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Bermudez Lobera Juan</dc:creator>
  <cp:lastModifiedBy>WIXI</cp:lastModifiedBy>
  <dcterms:created xsi:type="dcterms:W3CDTF">2016-03-18T17:56:27Z</dcterms:created>
  <dcterms:modified xsi:type="dcterms:W3CDTF">2017-08-18T17:05:47Z</dcterms:modified>
</cp:coreProperties>
</file>